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oyat\Desktop\"/>
    </mc:Choice>
  </mc:AlternateContent>
  <xr:revisionPtr revIDLastSave="0" documentId="8_{9C8B53FF-1915-4F13-966B-64A42ECFB3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請求書　一般" sheetId="4" r:id="rId1"/>
  </sheets>
  <definedNames>
    <definedName name="_xlnm.Print_Area" localSheetId="0">'請求書　一般'!$A$1:$AH$134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7" i="4" l="1"/>
  <c r="W18" i="4"/>
  <c r="W61" i="4" s="1"/>
  <c r="W19" i="4"/>
  <c r="W20" i="4"/>
  <c r="W63" i="4" s="1"/>
  <c r="W21" i="4"/>
  <c r="W64" i="4" s="1"/>
  <c r="W22" i="4"/>
  <c r="W65" i="4" s="1"/>
  <c r="W23" i="4"/>
  <c r="W66" i="4" s="1"/>
  <c r="W24" i="4"/>
  <c r="W67" i="4" s="1"/>
  <c r="W25" i="4"/>
  <c r="W68" i="4" s="1"/>
  <c r="W26" i="4"/>
  <c r="W69" i="4" s="1"/>
  <c r="W27" i="4"/>
  <c r="W70" i="4" s="1"/>
  <c r="W28" i="4"/>
  <c r="W117" i="4" s="1"/>
  <c r="W16" i="4"/>
  <c r="W105" i="4" s="1"/>
  <c r="W106" i="4"/>
  <c r="W108" i="4"/>
  <c r="W109" i="4"/>
  <c r="W110" i="4"/>
  <c r="W111" i="4"/>
  <c r="W112" i="4"/>
  <c r="W113" i="4"/>
  <c r="W114" i="4"/>
  <c r="W115" i="4"/>
  <c r="W116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Q106" i="4"/>
  <c r="Q107" i="4"/>
  <c r="Q108" i="4"/>
  <c r="Q109" i="4"/>
  <c r="Q110" i="4"/>
  <c r="Q111" i="4"/>
  <c r="W122" i="4" s="1"/>
  <c r="Q112" i="4"/>
  <c r="Q113" i="4"/>
  <c r="Q114" i="4"/>
  <c r="Q115" i="4"/>
  <c r="Q116" i="4"/>
  <c r="Q117" i="4"/>
  <c r="O113" i="4"/>
  <c r="O114" i="4"/>
  <c r="O115" i="4"/>
  <c r="O116" i="4"/>
  <c r="O117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S105" i="4"/>
  <c r="Q105" i="4"/>
  <c r="K105" i="4"/>
  <c r="C105" i="4"/>
  <c r="B105" i="4"/>
  <c r="A105" i="4"/>
  <c r="AH101" i="4"/>
  <c r="AG101" i="4"/>
  <c r="AF101" i="4"/>
  <c r="AE101" i="4"/>
  <c r="AD101" i="4"/>
  <c r="AC101" i="4"/>
  <c r="A101" i="4"/>
  <c r="AE99" i="4"/>
  <c r="AE98" i="4"/>
  <c r="Y98" i="4"/>
  <c r="U98" i="4"/>
  <c r="H98" i="4"/>
  <c r="G98" i="4"/>
  <c r="F98" i="4"/>
  <c r="E98" i="4"/>
  <c r="D98" i="4"/>
  <c r="C98" i="4"/>
  <c r="B98" i="4"/>
  <c r="A98" i="4"/>
  <c r="U97" i="4"/>
  <c r="U96" i="4"/>
  <c r="U95" i="4"/>
  <c r="W60" i="4"/>
  <c r="W62" i="4"/>
  <c r="S60" i="4"/>
  <c r="S61" i="4"/>
  <c r="S62" i="4"/>
  <c r="S63" i="4"/>
  <c r="S64" i="4"/>
  <c r="S65" i="4"/>
  <c r="S66" i="4"/>
  <c r="S67" i="4"/>
  <c r="S68" i="4"/>
  <c r="S69" i="4"/>
  <c r="S70" i="4"/>
  <c r="S71" i="4"/>
  <c r="S59" i="4"/>
  <c r="Q60" i="4"/>
  <c r="Q61" i="4"/>
  <c r="Q62" i="4"/>
  <c r="Q63" i="4"/>
  <c r="Q64" i="4"/>
  <c r="Q65" i="4"/>
  <c r="Q66" i="4"/>
  <c r="Q67" i="4"/>
  <c r="Q68" i="4"/>
  <c r="Q69" i="4"/>
  <c r="Q70" i="4"/>
  <c r="Q71" i="4"/>
  <c r="Q59" i="4"/>
  <c r="O60" i="4"/>
  <c r="O106" i="4" s="1"/>
  <c r="O61" i="4"/>
  <c r="O107" i="4" s="1"/>
  <c r="O62" i="4"/>
  <c r="O108" i="4" s="1"/>
  <c r="O63" i="4"/>
  <c r="O109" i="4" s="1"/>
  <c r="O64" i="4"/>
  <c r="O110" i="4" s="1"/>
  <c r="O65" i="4"/>
  <c r="O111" i="4" s="1"/>
  <c r="O66" i="4"/>
  <c r="O112" i="4" s="1"/>
  <c r="O67" i="4"/>
  <c r="O68" i="4"/>
  <c r="O69" i="4"/>
  <c r="O70" i="4"/>
  <c r="O71" i="4"/>
  <c r="O59" i="4"/>
  <c r="O105" i="4" s="1"/>
  <c r="K60" i="4"/>
  <c r="K61" i="4"/>
  <c r="K62" i="4"/>
  <c r="K63" i="4"/>
  <c r="K64" i="4"/>
  <c r="K65" i="4"/>
  <c r="K66" i="4"/>
  <c r="K67" i="4"/>
  <c r="K68" i="4"/>
  <c r="K69" i="4"/>
  <c r="K70" i="4"/>
  <c r="K71" i="4"/>
  <c r="K59" i="4"/>
  <c r="C60" i="4"/>
  <c r="C61" i="4"/>
  <c r="C62" i="4"/>
  <c r="C63" i="4"/>
  <c r="C64" i="4"/>
  <c r="C65" i="4"/>
  <c r="C66" i="4"/>
  <c r="C67" i="4"/>
  <c r="C68" i="4"/>
  <c r="C69" i="4"/>
  <c r="C70" i="4"/>
  <c r="C71" i="4"/>
  <c r="C59" i="4"/>
  <c r="B60" i="4"/>
  <c r="B61" i="4"/>
  <c r="B62" i="4"/>
  <c r="B63" i="4"/>
  <c r="B64" i="4"/>
  <c r="B65" i="4"/>
  <c r="B66" i="4"/>
  <c r="B67" i="4"/>
  <c r="B68" i="4"/>
  <c r="B69" i="4"/>
  <c r="B70" i="4"/>
  <c r="B71" i="4"/>
  <c r="A65" i="4"/>
  <c r="A66" i="4"/>
  <c r="A67" i="4"/>
  <c r="A68" i="4"/>
  <c r="A69" i="4"/>
  <c r="A70" i="4"/>
  <c r="A71" i="4"/>
  <c r="A60" i="4"/>
  <c r="A61" i="4"/>
  <c r="A62" i="4"/>
  <c r="A63" i="4"/>
  <c r="A64" i="4"/>
  <c r="B59" i="4"/>
  <c r="A59" i="4"/>
  <c r="AH55" i="4"/>
  <c r="AG55" i="4"/>
  <c r="AF55" i="4"/>
  <c r="AE55" i="4"/>
  <c r="AD55" i="4"/>
  <c r="AC55" i="4"/>
  <c r="A55" i="4"/>
  <c r="H52" i="4"/>
  <c r="G52" i="4"/>
  <c r="F52" i="4"/>
  <c r="E52" i="4"/>
  <c r="D52" i="4"/>
  <c r="C52" i="4"/>
  <c r="B52" i="4"/>
  <c r="A52" i="4"/>
  <c r="AE53" i="4"/>
  <c r="AE52" i="4"/>
  <c r="Y52" i="4"/>
  <c r="U52" i="4"/>
  <c r="U51" i="4"/>
  <c r="U50" i="4"/>
  <c r="U49" i="4"/>
  <c r="W94" i="4"/>
  <c r="W48" i="4"/>
  <c r="AD47" i="4"/>
  <c r="AD93" i="4"/>
  <c r="AA93" i="4"/>
  <c r="AA47" i="4"/>
  <c r="X47" i="4"/>
  <c r="X93" i="4"/>
  <c r="W33" i="4"/>
  <c r="W76" i="4" s="1"/>
  <c r="W31" i="4"/>
  <c r="W74" i="4" s="1"/>
  <c r="W59" i="4" l="1"/>
  <c r="W107" i="4"/>
  <c r="W121" i="4" s="1"/>
  <c r="W71" i="4"/>
  <c r="W120" i="4"/>
  <c r="W118" i="4"/>
  <c r="W119" i="4" s="1"/>
  <c r="W124" i="4" s="1"/>
  <c r="W32" i="4"/>
  <c r="W75" i="4" s="1"/>
  <c r="W29" i="4"/>
  <c r="W72" i="4" s="1"/>
  <c r="W123" i="4" l="1"/>
  <c r="W30" i="4"/>
  <c r="W35" i="4" l="1"/>
  <c r="W78" i="4" s="1"/>
  <c r="W73" i="4"/>
  <c r="W34" i="4"/>
  <c r="W7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nemoto</author>
  </authors>
  <commentList>
    <comment ref="AH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※　黄色の欄のみ記入して下さい。
※　住所・会社名はゴム印でも結構です。
     社印を押印して下さい。
※　現場用・経理用を提出して下さい。
※　不明な点は担当者又は経理課に
　　お問合せ下さい。</t>
        </r>
      </text>
    </comment>
  </commentList>
</comments>
</file>

<file path=xl/sharedStrings.xml><?xml version="1.0" encoding="utf-8"?>
<sst xmlns="http://schemas.openxmlformats.org/spreadsheetml/2006/main" count="135" uniqueCount="51">
  <si>
    <t>現場用</t>
    <rPh sb="0" eb="2">
      <t>ゲンバ</t>
    </rPh>
    <rPh sb="2" eb="3">
      <t>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</si>
  <si>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</si>
  <si>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</si>
  <si>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</si>
  <si>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細谷建設工業株式会社　御中</t>
    <rPh sb="0" eb="2">
      <t>ホソヤ</t>
    </rPh>
    <rPh sb="2" eb="4">
      <t>ケンセツ</t>
    </rPh>
    <rPh sb="4" eb="6">
      <t>コウギョウ</t>
    </rPh>
    <rPh sb="6" eb="8">
      <t>カブシキ</t>
    </rPh>
    <rPh sb="8" eb="10">
      <t>カイシャ</t>
    </rPh>
    <rPh sb="11" eb="13">
      <t>オンチュウ</t>
    </rPh>
    <phoneticPr fontId="1"/>
  </si>
  <si>
    <t>請　　求　　書</t>
    <rPh sb="0" eb="1">
      <t>セイ</t>
    </rPh>
    <rPh sb="3" eb="4">
      <t>モトム</t>
    </rPh>
    <rPh sb="6" eb="7">
      <t>ショ</t>
    </rPh>
    <phoneticPr fontId="1"/>
  </si>
  <si>
    <t>会社名</t>
    <rPh sb="0" eb="2">
      <t>カイシャ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</si>
  <si>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</si>
  <si>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　下記のとおり</t>
    <rPh sb="1" eb="3">
      <t>カキ</t>
    </rPh>
    <phoneticPr fontId="1"/>
  </si>
  <si>
    <t>　請求いたします。</t>
    <rPh sb="1" eb="3">
      <t>セイキュウ</t>
    </rPh>
    <phoneticPr fontId="1"/>
  </si>
  <si>
    <t>取引</t>
    <rPh sb="0" eb="2">
      <t>トリヒキ</t>
    </rPh>
    <phoneticPr fontId="1"/>
  </si>
  <si>
    <t>銀行</t>
    <rPh sb="0" eb="2">
      <t>ギンコウ</t>
    </rPh>
    <phoneticPr fontId="1"/>
  </si>
  <si>
    <t>店</t>
    <rPh sb="0" eb="1">
      <t>テン</t>
    </rPh>
    <phoneticPr fontId="1"/>
  </si>
  <si>
    <t>　工　事　名</t>
    <rPh sb="1" eb="2">
      <t>コウ</t>
    </rPh>
    <rPh sb="3" eb="4">
      <t>コト</t>
    </rPh>
    <rPh sb="5" eb="6">
      <t>ナ</t>
    </rPh>
    <phoneticPr fontId="1"/>
  </si>
  <si>
    <t>取引先コード</t>
    <rPh sb="0" eb="2">
      <t>トリヒキ</t>
    </rPh>
    <rPh sb="2" eb="3">
      <t>サキ</t>
    </rPh>
    <phoneticPr fontId="1"/>
  </si>
  <si>
    <t>経理用</t>
    <rPh sb="0" eb="2">
      <t>ケイリ</t>
    </rPh>
    <rPh sb="2" eb="3">
      <t>ヨウ</t>
    </rPh>
    <phoneticPr fontId="1"/>
  </si>
  <si>
    <t>業者控</t>
    <rPh sb="0" eb="2">
      <t>ギョウシャ</t>
    </rPh>
    <rPh sb="2" eb="3">
      <t>ヒカ</t>
    </rPh>
    <phoneticPr fontId="1"/>
  </si>
  <si>
    <t>工　事　コ　ー　ド</t>
    <rPh sb="0" eb="1">
      <t>コウ</t>
    </rPh>
    <rPh sb="2" eb="3">
      <t>コト</t>
    </rPh>
    <phoneticPr fontId="1"/>
  </si>
  <si>
    <t>当座№</t>
    <rPh sb="0" eb="2">
      <t>トウザ</t>
    </rPh>
    <phoneticPr fontId="1"/>
  </si>
  <si>
    <t>普通№</t>
    <rPh sb="0" eb="2">
      <t>フツウ</t>
    </rPh>
    <phoneticPr fontId="1"/>
  </si>
  <si>
    <t>月日</t>
    <rPh sb="0" eb="2">
      <t>ツキヒ</t>
    </rPh>
    <phoneticPr fontId="1"/>
  </si>
  <si>
    <t>工種ｺｰﾄﾞ</t>
    <rPh sb="0" eb="1">
      <t>コウ</t>
    </rPh>
    <rPh sb="1" eb="2">
      <t>シュ</t>
    </rPh>
    <phoneticPr fontId="1"/>
  </si>
  <si>
    <t>細目ｺｰﾄﾞ</t>
    <rPh sb="0" eb="2">
      <t>サイモク</t>
    </rPh>
    <phoneticPr fontId="1"/>
  </si>
  <si>
    <t>単　価</t>
    <rPh sb="0" eb="1">
      <t>タン</t>
    </rPh>
    <rPh sb="2" eb="3">
      <t>アタイ</t>
    </rPh>
    <phoneticPr fontId="1"/>
  </si>
  <si>
    <t>数　量</t>
    <rPh sb="0" eb="1">
      <t>スウ</t>
    </rPh>
    <rPh sb="2" eb="3">
      <t>リョウ</t>
    </rPh>
    <phoneticPr fontId="1"/>
  </si>
  <si>
    <t>品　　　　　　　名</t>
    <rPh sb="0" eb="1">
      <t>シナ</t>
    </rPh>
    <rPh sb="8" eb="9">
      <t>ナ</t>
    </rPh>
    <phoneticPr fontId="1"/>
  </si>
  <si>
    <t>※区分</t>
    <rPh sb="1" eb="3">
      <t>クブン</t>
    </rPh>
    <phoneticPr fontId="1"/>
  </si>
  <si>
    <t>検　印　</t>
    <rPh sb="0" eb="1">
      <t>ケン</t>
    </rPh>
    <rPh sb="2" eb="3">
      <t>イン</t>
    </rPh>
    <phoneticPr fontId="1"/>
  </si>
  <si>
    <t>常　務</t>
    <rPh sb="0" eb="1">
      <t>ツネ</t>
    </rPh>
    <rPh sb="2" eb="3">
      <t>ツトム</t>
    </rPh>
    <phoneticPr fontId="1"/>
  </si>
  <si>
    <t>部　長</t>
    <rPh sb="0" eb="1">
      <t>ブ</t>
    </rPh>
    <rPh sb="2" eb="3">
      <t>チョウ</t>
    </rPh>
    <phoneticPr fontId="1"/>
  </si>
  <si>
    <t>現場担当</t>
    <rPh sb="0" eb="2">
      <t>ゲンバ</t>
    </rPh>
    <rPh sb="2" eb="4">
      <t>タントウ</t>
    </rPh>
    <phoneticPr fontId="1"/>
  </si>
  <si>
    <t>資　材</t>
    <rPh sb="0" eb="1">
      <t>シ</t>
    </rPh>
    <rPh sb="2" eb="3">
      <t>ザイ</t>
    </rPh>
    <phoneticPr fontId="1"/>
  </si>
  <si>
    <t>非課税</t>
    <rPh sb="0" eb="3">
      <t>ヒカゼイ</t>
    </rPh>
    <phoneticPr fontId="1"/>
  </si>
  <si>
    <t>10％対象合計金額</t>
    <rPh sb="3" eb="5">
      <t>タイショウ</t>
    </rPh>
    <rPh sb="5" eb="7">
      <t>ゴウケイ</t>
    </rPh>
    <rPh sb="7" eb="9">
      <t>キンガク</t>
    </rPh>
    <phoneticPr fontId="1"/>
  </si>
  <si>
    <t>消費税（10％）</t>
    <rPh sb="0" eb="3">
      <t>ショウヒゼイ</t>
    </rPh>
    <phoneticPr fontId="1"/>
  </si>
  <si>
    <t>8％対象合計金額</t>
    <rPh sb="2" eb="4">
      <t>タイショウ</t>
    </rPh>
    <rPh sb="4" eb="6">
      <t>ゴウケイ</t>
    </rPh>
    <rPh sb="6" eb="8">
      <t>キンガク</t>
    </rPh>
    <phoneticPr fontId="1"/>
  </si>
  <si>
    <t>消費税（8％）</t>
    <rPh sb="0" eb="3">
      <t>ショウヒゼイ</t>
    </rPh>
    <phoneticPr fontId="1"/>
  </si>
  <si>
    <t>非課税合計金額</t>
    <rPh sb="0" eb="3">
      <t>ヒカゼイ</t>
    </rPh>
    <rPh sb="3" eb="5">
      <t>ゴウケイ</t>
    </rPh>
    <rPh sb="5" eb="7">
      <t>キンガク</t>
    </rPh>
    <phoneticPr fontId="1"/>
  </si>
  <si>
    <t>内、消費税額</t>
    <rPh sb="0" eb="1">
      <t>ウチ</t>
    </rPh>
    <rPh sb="2" eb="5">
      <t>ショウヒゼイ</t>
    </rPh>
    <rPh sb="5" eb="6">
      <t>ガク</t>
    </rPh>
    <phoneticPr fontId="1"/>
  </si>
  <si>
    <t>登録番号</t>
    <rPh sb="0" eb="2">
      <t>トウロク</t>
    </rPh>
    <rPh sb="2" eb="4">
      <t>バンゴウ</t>
    </rPh>
    <phoneticPr fontId="1"/>
  </si>
  <si>
    <t>税率</t>
    <rPh sb="0" eb="1">
      <t>ゼイ</t>
    </rPh>
    <rPh sb="1" eb="2">
      <t>リツ</t>
    </rPh>
    <phoneticPr fontId="1"/>
  </si>
  <si>
    <t>単位</t>
    <rPh sb="0" eb="2">
      <t>タンイ</t>
    </rPh>
    <phoneticPr fontId="1"/>
  </si>
  <si>
    <t>T</t>
    <phoneticPr fontId="1"/>
  </si>
  <si>
    <t>　</t>
    <phoneticPr fontId="1"/>
  </si>
  <si>
    <t>金　　額　（税抜）</t>
    <rPh sb="0" eb="1">
      <t>キン</t>
    </rPh>
    <rPh sb="3" eb="4">
      <t>ガク</t>
    </rPh>
    <rPh sb="6" eb="7">
      <t>ゼイ</t>
    </rPh>
    <rPh sb="7" eb="8">
      <t>ヌ</t>
    </rPh>
    <phoneticPr fontId="1"/>
  </si>
  <si>
    <t>請求金額（税込）</t>
    <rPh sb="0" eb="2">
      <t>セイキュウ</t>
    </rPh>
    <rPh sb="2" eb="4">
      <t>キンガク</t>
    </rPh>
    <rPh sb="5" eb="7">
      <t>ゼイコ</t>
    </rPh>
    <phoneticPr fontId="1"/>
  </si>
  <si>
    <t>※立　  替  　金</t>
    <rPh sb="1" eb="2">
      <t>リツ</t>
    </rPh>
    <rPh sb="5" eb="6">
      <t>タイ</t>
    </rPh>
    <rPh sb="9" eb="10">
      <t>キン</t>
    </rPh>
    <phoneticPr fontId="1"/>
  </si>
  <si>
    <t>※今 回 査定額</t>
    <rPh sb="1" eb="2">
      <t>イマ</t>
    </rPh>
    <rPh sb="3" eb="4">
      <t>カイ</t>
    </rPh>
    <rPh sb="5" eb="7">
      <t>サテイ</t>
    </rPh>
    <rPh sb="7" eb="8">
      <t>ガク</t>
    </rPh>
    <phoneticPr fontId="1"/>
  </si>
  <si>
    <t>※今回支払金額</t>
    <rPh sb="1" eb="3">
      <t>コンカイ</t>
    </rPh>
    <rPh sb="3" eb="5">
      <t>シハライ</t>
    </rPh>
    <rPh sb="5" eb="7">
      <t>キンガク</t>
    </rPh>
    <phoneticPr fontId="1"/>
  </si>
  <si>
    <t>※今回請求金額</t>
    <rPh sb="1" eb="2">
      <t>イマ</t>
    </rPh>
    <rPh sb="2" eb="3">
      <t>カイ</t>
    </rPh>
    <rPh sb="3" eb="4">
      <t>ショウ</t>
    </rPh>
    <rPh sb="4" eb="5">
      <t>モトム</t>
    </rPh>
    <rPh sb="5" eb="6">
      <t>キン</t>
    </rPh>
    <rPh sb="6" eb="7">
      <t>ガク</t>
    </rPh>
    <phoneticPr fontId="1"/>
  </si>
  <si>
    <t xml:space="preserve"> 注意事項　　　
１．請求内訳を必ず記入して下さい。
　　又は、別紙請求内訳を添付して下さい。
２．請求締切日は毎月20日、提出期限は25日です。　
３．支払日は翌月末日、提出期限に遅れたものは翌々月の
　　支払となります。　
４．請求書は、工事毎に分けて提出して下さい。
５．請求書は、現場用と経理用を提出して下さい。
</t>
    <rPh sb="1" eb="3">
      <t>チュウイ</t>
    </rPh>
    <rPh sb="3" eb="5">
      <t>ジコウ</t>
    </rPh>
    <rPh sb="12" eb="14">
      <t>セイキュウ</t>
    </rPh>
    <rPh sb="14" eb="16">
      <t>ウチワケ</t>
    </rPh>
    <rPh sb="17" eb="18">
      <t>カナラ</t>
    </rPh>
    <rPh sb="19" eb="21">
      <t>キニュウ</t>
    </rPh>
    <rPh sb="23" eb="24">
      <t>クダ</t>
    </rPh>
    <rPh sb="30" eb="31">
      <t>マタ</t>
    </rPh>
    <rPh sb="33" eb="35">
      <t>ベッシ</t>
    </rPh>
    <rPh sb="35" eb="37">
      <t>セイキュウ</t>
    </rPh>
    <rPh sb="37" eb="39">
      <t>ウチワケ</t>
    </rPh>
    <rPh sb="40" eb="42">
      <t>テンプ</t>
    </rPh>
    <rPh sb="44" eb="45">
      <t>クダ</t>
    </rPh>
    <rPh sb="51" eb="53">
      <t>セイキュウ</t>
    </rPh>
    <rPh sb="53" eb="55">
      <t>シメキリ</t>
    </rPh>
    <rPh sb="55" eb="56">
      <t>ヒ</t>
    </rPh>
    <rPh sb="57" eb="59">
      <t>マイツキ</t>
    </rPh>
    <rPh sb="61" eb="62">
      <t>ニチ</t>
    </rPh>
    <rPh sb="63" eb="65">
      <t>テイシュツ</t>
    </rPh>
    <rPh sb="65" eb="67">
      <t>キゲン</t>
    </rPh>
    <rPh sb="70" eb="71">
      <t>ニチ</t>
    </rPh>
    <rPh sb="78" eb="80">
      <t>シハラ</t>
    </rPh>
    <rPh sb="80" eb="81">
      <t>ヒ</t>
    </rPh>
    <rPh sb="82" eb="84">
      <t>ヨクゲツ</t>
    </rPh>
    <rPh sb="84" eb="86">
      <t>マツジツ</t>
    </rPh>
    <rPh sb="87" eb="89">
      <t>テイシュツ</t>
    </rPh>
    <rPh sb="89" eb="91">
      <t>キゲン</t>
    </rPh>
    <rPh sb="92" eb="93">
      <t>オク</t>
    </rPh>
    <rPh sb="98" eb="101">
      <t>ヨクヨクゲツ</t>
    </rPh>
    <rPh sb="105" eb="107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</si>
</sst>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2" fillId="0" borderId="10" xfId="0" applyFont="1" applyBorder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justify"/>
    </xf>
    <xf numFmtId="0" fontId="2" fillId="0" borderId="3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right" vertical="center" indent="1"/>
    </xf>
    <xf numFmtId="176" fontId="13" fillId="0" borderId="0" xfId="0" applyNumberFormat="1" applyFont="1" applyAlignment="1">
      <alignment horizontal="right" vertical="center"/>
    </xf>
    <xf numFmtId="9" fontId="2" fillId="0" borderId="0" xfId="0" applyNumberFormat="1" applyFont="1">
      <alignment vertical="center"/>
    </xf>
    <xf numFmtId="0" fontId="2" fillId="0" borderId="47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41" xfId="0" applyFont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18" xfId="0" applyFont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1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8" xfId="0" applyFont="1" applyBorder="1">
      <alignment vertical="center"/>
    </xf>
    <xf numFmtId="0" fontId="2" fillId="2" borderId="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0" borderId="2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textRotation="255"/>
    </xf>
    <xf numFmtId="0" fontId="5" fillId="0" borderId="0" xfId="0" applyFont="1">
      <alignment vertical="center"/>
    </xf>
    <xf numFmtId="176" fontId="7" fillId="0" borderId="0" xfId="0" applyNumberFormat="1" applyFont="1">
      <alignment vertical="center"/>
    </xf>
    <xf numFmtId="0" fontId="6" fillId="2" borderId="31" xfId="0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6" fillId="2" borderId="40" xfId="0" applyFont="1" applyFill="1" applyBorder="1">
      <alignment vertical="center"/>
    </xf>
    <xf numFmtId="0" fontId="6" fillId="2" borderId="50" xfId="0" applyFont="1" applyFill="1" applyBorder="1">
      <alignment vertical="center"/>
    </xf>
    <xf numFmtId="0" fontId="2" fillId="0" borderId="33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6" fillId="0" borderId="0" xfId="0" applyFont="1">
      <alignment vertical="center"/>
    </xf>
    <xf numFmtId="0" fontId="6" fillId="0" borderId="31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50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0" xfId="0" applyFont="1" applyAlignment="1">
      <alignment horizontal="distributed" vertical="center"/>
    </xf>
    <xf numFmtId="176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distributed" textRotation="255"/>
    </xf>
    <xf numFmtId="0" fontId="6" fillId="0" borderId="51" xfId="0" applyFont="1" applyBorder="1">
      <alignment vertical="center"/>
    </xf>
    <xf numFmtId="0" fontId="14" fillId="0" borderId="0" xfId="0" applyFont="1">
      <alignment vertical="center"/>
    </xf>
    <xf numFmtId="0" fontId="6" fillId="0" borderId="30" xfId="0" applyFont="1" applyBorder="1">
      <alignment vertical="center"/>
    </xf>
    <xf numFmtId="6" fontId="6" fillId="0" borderId="0" xfId="2" applyFont="1" applyBorder="1" applyAlignment="1">
      <alignment vertical="center" wrapText="1"/>
    </xf>
    <xf numFmtId="6" fontId="6" fillId="0" borderId="0" xfId="2" applyFont="1" applyBorder="1" applyAlignment="1">
      <alignment vertical="distributed" textRotation="255" wrapText="1" inden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distributed" textRotation="255" wrapText="1" indent="1"/>
    </xf>
    <xf numFmtId="0" fontId="2" fillId="2" borderId="2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76" fontId="7" fillId="0" borderId="17" xfId="0" applyNumberFormat="1" applyFont="1" applyBorder="1" applyAlignment="1">
      <alignment horizontal="right" vertical="center" indent="1"/>
    </xf>
    <xf numFmtId="176" fontId="7" fillId="0" borderId="18" xfId="0" applyNumberFormat="1" applyFont="1" applyBorder="1" applyAlignment="1">
      <alignment horizontal="right" vertical="center" indent="1"/>
    </xf>
    <xf numFmtId="176" fontId="7" fillId="0" borderId="19" xfId="0" applyNumberFormat="1" applyFont="1" applyBorder="1" applyAlignment="1">
      <alignment horizontal="right" vertical="center" indent="1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 indent="1"/>
    </xf>
    <xf numFmtId="176" fontId="7" fillId="0" borderId="3" xfId="0" applyNumberFormat="1" applyFont="1" applyBorder="1" applyAlignment="1">
      <alignment horizontal="right" vertical="center" indent="1"/>
    </xf>
    <xf numFmtId="176" fontId="7" fillId="0" borderId="4" xfId="0" applyNumberFormat="1" applyFont="1" applyBorder="1" applyAlignment="1">
      <alignment horizontal="right" vertical="center" inden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6" fontId="7" fillId="2" borderId="34" xfId="1" applyNumberFormat="1" applyFont="1" applyFill="1" applyBorder="1" applyAlignment="1">
      <alignment horizontal="right" vertical="center"/>
    </xf>
    <xf numFmtId="176" fontId="7" fillId="2" borderId="32" xfId="1" applyNumberFormat="1" applyFont="1" applyFill="1" applyBorder="1" applyAlignment="1">
      <alignment horizontal="right" vertical="center"/>
    </xf>
    <xf numFmtId="176" fontId="7" fillId="2" borderId="35" xfId="1" applyNumberFormat="1" applyFont="1" applyFill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49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top"/>
    </xf>
    <xf numFmtId="49" fontId="13" fillId="2" borderId="8" xfId="0" applyNumberFormat="1" applyFont="1" applyFill="1" applyBorder="1" applyAlignment="1" applyProtection="1">
      <alignment horizontal="center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 applyProtection="1">
      <alignment horizontal="center" vertical="center"/>
      <protection locked="0"/>
    </xf>
    <xf numFmtId="49" fontId="2" fillId="2" borderId="25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49" fontId="2" fillId="2" borderId="20" xfId="0" applyNumberFormat="1" applyFont="1" applyFill="1" applyBorder="1" applyAlignment="1" applyProtection="1">
      <alignment horizontal="center" vertical="center"/>
      <protection locked="0"/>
    </xf>
    <xf numFmtId="49" fontId="2" fillId="2" borderId="24" xfId="0" applyNumberFormat="1" applyFont="1" applyFill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vertical="center"/>
      <protection locked="0"/>
    </xf>
    <xf numFmtId="49" fontId="2" fillId="2" borderId="26" xfId="0" applyNumberFormat="1" applyFont="1" applyFill="1" applyBorder="1" applyAlignment="1" applyProtection="1">
      <alignment horizontal="center" vertical="center"/>
      <protection locked="0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4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9" fontId="2" fillId="0" borderId="34" xfId="0" applyNumberFormat="1" applyFont="1" applyBorder="1" applyAlignment="1">
      <alignment horizontal="center" vertical="center"/>
    </xf>
    <xf numFmtId="9" fontId="2" fillId="0" borderId="35" xfId="0" applyNumberFormat="1" applyFont="1" applyBorder="1" applyAlignment="1">
      <alignment horizontal="center" vertical="center"/>
    </xf>
    <xf numFmtId="176" fontId="7" fillId="0" borderId="34" xfId="1" applyNumberFormat="1" applyFont="1" applyFill="1" applyBorder="1" applyAlignment="1">
      <alignment horizontal="right" vertical="center"/>
    </xf>
    <xf numFmtId="176" fontId="7" fillId="0" borderId="32" xfId="1" applyNumberFormat="1" applyFont="1" applyFill="1" applyBorder="1" applyAlignment="1">
      <alignment horizontal="right" vertical="center"/>
    </xf>
    <xf numFmtId="176" fontId="7" fillId="0" borderId="35" xfId="1" applyNumberFormat="1" applyFont="1" applyFill="1" applyBorder="1" applyAlignment="1">
      <alignment horizontal="right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7" fillId="0" borderId="32" xfId="1" applyNumberFormat="1" applyFont="1" applyFill="1" applyBorder="1" applyAlignment="1">
      <alignment horizontal="right" vertical="center"/>
    </xf>
    <xf numFmtId="0" fontId="7" fillId="0" borderId="35" xfId="1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6" fontId="7" fillId="2" borderId="29" xfId="1" applyNumberFormat="1" applyFont="1" applyFill="1" applyBorder="1" applyAlignment="1">
      <alignment horizontal="right" vertical="center"/>
    </xf>
    <xf numFmtId="176" fontId="7" fillId="2" borderId="18" xfId="1" applyNumberFormat="1" applyFont="1" applyFill="1" applyBorder="1" applyAlignment="1">
      <alignment horizontal="right" vertical="center"/>
    </xf>
    <xf numFmtId="176" fontId="7" fillId="2" borderId="30" xfId="1" applyNumberFormat="1" applyFont="1" applyFill="1" applyBorder="1" applyAlignment="1">
      <alignment horizontal="right" vertical="center"/>
    </xf>
    <xf numFmtId="176" fontId="7" fillId="2" borderId="37" xfId="1" applyNumberFormat="1" applyFont="1" applyFill="1" applyBorder="1" applyAlignment="1">
      <alignment horizontal="right" vertical="center"/>
    </xf>
    <xf numFmtId="176" fontId="7" fillId="2" borderId="15" xfId="1" applyNumberFormat="1" applyFont="1" applyFill="1" applyBorder="1" applyAlignment="1">
      <alignment horizontal="right" vertical="center"/>
    </xf>
    <xf numFmtId="176" fontId="7" fillId="2" borderId="38" xfId="1" applyNumberFormat="1" applyFont="1" applyFill="1" applyBorder="1" applyAlignment="1">
      <alignment horizontal="right" vertical="center"/>
    </xf>
    <xf numFmtId="176" fontId="7" fillId="2" borderId="45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176" fontId="7" fillId="2" borderId="49" xfId="1" applyNumberFormat="1" applyFont="1" applyFill="1" applyBorder="1" applyAlignment="1">
      <alignment horizontal="right" vertical="center"/>
    </xf>
    <xf numFmtId="176" fontId="7" fillId="2" borderId="61" xfId="1" applyNumberFormat="1" applyFont="1" applyFill="1" applyBorder="1" applyAlignment="1">
      <alignment horizontal="right" vertical="center"/>
    </xf>
    <xf numFmtId="176" fontId="7" fillId="2" borderId="56" xfId="1" applyNumberFormat="1" applyFont="1" applyFill="1" applyBorder="1" applyAlignment="1">
      <alignment horizontal="right" vertical="center"/>
    </xf>
    <xf numFmtId="176" fontId="7" fillId="2" borderId="64" xfId="1" applyNumberFormat="1" applyFont="1" applyFill="1" applyBorder="1" applyAlignment="1">
      <alignment horizontal="right" vertical="center"/>
    </xf>
    <xf numFmtId="176" fontId="7" fillId="2" borderId="60" xfId="1" applyNumberFormat="1" applyFont="1" applyFill="1" applyBorder="1" applyAlignment="1">
      <alignment horizontal="right" vertical="center"/>
    </xf>
    <xf numFmtId="176" fontId="7" fillId="2" borderId="58" xfId="1" applyNumberFormat="1" applyFont="1" applyFill="1" applyBorder="1" applyAlignment="1">
      <alignment horizontal="right" vertical="center"/>
    </xf>
    <xf numFmtId="176" fontId="7" fillId="2" borderId="59" xfId="1" applyNumberFormat="1" applyFont="1" applyFill="1" applyBorder="1" applyAlignment="1">
      <alignment horizontal="right" vertical="center"/>
    </xf>
    <xf numFmtId="176" fontId="7" fillId="2" borderId="65" xfId="1" applyNumberFormat="1" applyFont="1" applyFill="1" applyBorder="1" applyAlignment="1">
      <alignment horizontal="right" vertical="center"/>
    </xf>
    <xf numFmtId="176" fontId="7" fillId="2" borderId="66" xfId="1" applyNumberFormat="1" applyFont="1" applyFill="1" applyBorder="1" applyAlignment="1">
      <alignment horizontal="right" vertical="center"/>
    </xf>
    <xf numFmtId="176" fontId="7" fillId="2" borderId="67" xfId="1" applyNumberFormat="1" applyFont="1" applyFill="1" applyBorder="1" applyAlignment="1">
      <alignment horizontal="right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9" fontId="2" fillId="2" borderId="22" xfId="0" applyNumberFormat="1" applyFont="1" applyFill="1" applyBorder="1" applyAlignment="1">
      <alignment horizontal="center" vertical="center"/>
    </xf>
    <xf numFmtId="9" fontId="2" fillId="2" borderId="2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7" fillId="2" borderId="47" xfId="1" applyNumberFormat="1" applyFont="1" applyFill="1" applyBorder="1" applyAlignment="1">
      <alignment horizontal="right" vertical="center"/>
    </xf>
    <xf numFmtId="176" fontId="7" fillId="2" borderId="41" xfId="1" applyNumberFormat="1" applyFont="1" applyFill="1" applyBorder="1" applyAlignment="1">
      <alignment horizontal="right" vertical="center"/>
    </xf>
    <xf numFmtId="176" fontId="7" fillId="2" borderId="48" xfId="1" applyNumberFormat="1" applyFont="1" applyFill="1" applyBorder="1" applyAlignment="1">
      <alignment horizontal="right" vertical="center"/>
    </xf>
    <xf numFmtId="9" fontId="2" fillId="2" borderId="34" xfId="0" applyNumberFormat="1" applyFont="1" applyFill="1" applyBorder="1" applyAlignment="1">
      <alignment horizontal="center" vertical="center"/>
    </xf>
    <xf numFmtId="9" fontId="2" fillId="2" borderId="35" xfId="0" applyNumberFormat="1" applyFont="1" applyFill="1" applyBorder="1" applyAlignment="1">
      <alignment horizontal="center" vertical="center"/>
    </xf>
    <xf numFmtId="9" fontId="2" fillId="2" borderId="47" xfId="0" applyNumberFormat="1" applyFont="1" applyFill="1" applyBorder="1" applyAlignment="1">
      <alignment horizontal="center" vertical="center"/>
    </xf>
    <xf numFmtId="9" fontId="2" fillId="2" borderId="48" xfId="0" applyNumberFormat="1" applyFont="1" applyFill="1" applyBorder="1" applyAlignment="1">
      <alignment horizontal="center" vertical="center"/>
    </xf>
    <xf numFmtId="9" fontId="2" fillId="2" borderId="29" xfId="0" applyNumberFormat="1" applyFont="1" applyFill="1" applyBorder="1" applyAlignment="1">
      <alignment horizontal="center" vertical="center"/>
    </xf>
    <xf numFmtId="9" fontId="2" fillId="2" borderId="30" xfId="0" applyNumberFormat="1" applyFont="1" applyFill="1" applyBorder="1" applyAlignment="1">
      <alignment horizontal="center" vertical="center"/>
    </xf>
    <xf numFmtId="9" fontId="2" fillId="2" borderId="37" xfId="0" applyNumberFormat="1" applyFont="1" applyFill="1" applyBorder="1" applyAlignment="1">
      <alignment horizontal="center" vertical="center"/>
    </xf>
    <xf numFmtId="9" fontId="2" fillId="2" borderId="38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right" vertical="center"/>
    </xf>
    <xf numFmtId="0" fontId="2" fillId="2" borderId="32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37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38" xfId="0" applyFont="1" applyFill="1" applyBorder="1" applyAlignment="1">
      <alignment horizontal="right" vertical="center"/>
    </xf>
    <xf numFmtId="9" fontId="2" fillId="0" borderId="29" xfId="0" applyNumberFormat="1" applyFont="1" applyBorder="1" applyAlignment="1">
      <alignment horizontal="center" vertical="center"/>
    </xf>
    <xf numFmtId="9" fontId="2" fillId="0" borderId="30" xfId="0" applyNumberFormat="1" applyFont="1" applyBorder="1" applyAlignment="1">
      <alignment horizontal="center" vertical="center"/>
    </xf>
    <xf numFmtId="176" fontId="7" fillId="0" borderId="29" xfId="1" applyNumberFormat="1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176" fontId="7" fillId="0" borderId="30" xfId="1" applyNumberFormat="1" applyFont="1" applyFill="1" applyBorder="1" applyAlignment="1">
      <alignment horizontal="right" vertical="center"/>
    </xf>
    <xf numFmtId="9" fontId="2" fillId="0" borderId="37" xfId="0" applyNumberFormat="1" applyFont="1" applyBorder="1" applyAlignment="1">
      <alignment horizontal="center" vertical="center"/>
    </xf>
    <xf numFmtId="9" fontId="2" fillId="0" borderId="38" xfId="0" applyNumberFormat="1" applyFont="1" applyBorder="1" applyAlignment="1">
      <alignment horizontal="center" vertical="center"/>
    </xf>
    <xf numFmtId="176" fontId="7" fillId="0" borderId="37" xfId="1" applyNumberFormat="1" applyFont="1" applyFill="1" applyBorder="1" applyAlignment="1">
      <alignment horizontal="right" vertical="center"/>
    </xf>
    <xf numFmtId="176" fontId="7" fillId="0" borderId="15" xfId="1" applyNumberFormat="1" applyFont="1" applyFill="1" applyBorder="1" applyAlignment="1">
      <alignment horizontal="right" vertical="center"/>
    </xf>
    <xf numFmtId="176" fontId="7" fillId="0" borderId="38" xfId="1" applyNumberFormat="1" applyFont="1" applyFill="1" applyBorder="1" applyAlignment="1">
      <alignment horizontal="right" vertical="center"/>
    </xf>
    <xf numFmtId="9" fontId="2" fillId="0" borderId="48" xfId="0" applyNumberFormat="1" applyFont="1" applyBorder="1" applyAlignment="1">
      <alignment horizontal="center" vertical="center"/>
    </xf>
    <xf numFmtId="9" fontId="2" fillId="0" borderId="22" xfId="0" applyNumberFormat="1" applyFont="1" applyBorder="1" applyAlignment="1">
      <alignment horizontal="center" vertical="center"/>
    </xf>
    <xf numFmtId="9" fontId="2" fillId="0" borderId="23" xfId="0" applyNumberFormat="1" applyFont="1" applyBorder="1" applyAlignment="1">
      <alignment horizontal="center" vertical="center"/>
    </xf>
    <xf numFmtId="176" fontId="7" fillId="0" borderId="65" xfId="1" applyNumberFormat="1" applyFont="1" applyFill="1" applyBorder="1" applyAlignment="1">
      <alignment horizontal="right" vertical="center"/>
    </xf>
    <xf numFmtId="176" fontId="7" fillId="0" borderId="66" xfId="1" applyNumberFormat="1" applyFont="1" applyFill="1" applyBorder="1" applyAlignment="1">
      <alignment horizontal="right" vertical="center"/>
    </xf>
    <xf numFmtId="176" fontId="7" fillId="0" borderId="67" xfId="1" applyNumberFormat="1" applyFont="1" applyFill="1" applyBorder="1" applyAlignment="1">
      <alignment horizontal="right" vertical="center"/>
    </xf>
    <xf numFmtId="176" fontId="7" fillId="0" borderId="45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49" xfId="1" applyNumberFormat="1" applyFont="1" applyFill="1" applyBorder="1" applyAlignment="1">
      <alignment horizontal="right" vertical="center"/>
    </xf>
    <xf numFmtId="176" fontId="7" fillId="0" borderId="61" xfId="1" applyNumberFormat="1" applyFont="1" applyFill="1" applyBorder="1" applyAlignment="1">
      <alignment horizontal="right" vertical="center"/>
    </xf>
    <xf numFmtId="176" fontId="7" fillId="0" borderId="56" xfId="1" applyNumberFormat="1" applyFont="1" applyFill="1" applyBorder="1" applyAlignment="1">
      <alignment horizontal="right" vertical="center"/>
    </xf>
    <xf numFmtId="176" fontId="7" fillId="0" borderId="64" xfId="1" applyNumberFormat="1" applyFont="1" applyFill="1" applyBorder="1" applyAlignment="1">
      <alignment horizontal="right" vertical="center"/>
    </xf>
    <xf numFmtId="176" fontId="7" fillId="0" borderId="60" xfId="1" applyNumberFormat="1" applyFont="1" applyFill="1" applyBorder="1" applyAlignment="1">
      <alignment horizontal="right" vertical="center"/>
    </xf>
    <xf numFmtId="176" fontId="7" fillId="0" borderId="58" xfId="1" applyNumberFormat="1" applyFont="1" applyFill="1" applyBorder="1" applyAlignment="1">
      <alignment horizontal="right" vertical="center"/>
    </xf>
    <xf numFmtId="176" fontId="7" fillId="0" borderId="59" xfId="1" applyNumberFormat="1" applyFont="1" applyFill="1" applyBorder="1" applyAlignment="1">
      <alignment horizontal="right" vertical="center"/>
    </xf>
    <xf numFmtId="0" fontId="7" fillId="0" borderId="29" xfId="1" applyNumberFormat="1" applyFont="1" applyFill="1" applyBorder="1" applyAlignment="1">
      <alignment horizontal="right" vertical="center"/>
    </xf>
    <xf numFmtId="0" fontId="7" fillId="0" borderId="18" xfId="1" applyNumberFormat="1" applyFont="1" applyFill="1" applyBorder="1" applyAlignment="1">
      <alignment horizontal="right" vertical="center"/>
    </xf>
    <xf numFmtId="0" fontId="7" fillId="0" borderId="30" xfId="1" applyNumberFormat="1" applyFont="1" applyFill="1" applyBorder="1" applyAlignment="1">
      <alignment horizontal="right" vertical="center"/>
    </xf>
    <xf numFmtId="0" fontId="7" fillId="0" borderId="37" xfId="1" applyNumberFormat="1" applyFont="1" applyFill="1" applyBorder="1" applyAlignment="1">
      <alignment horizontal="right" vertical="center"/>
    </xf>
    <xf numFmtId="0" fontId="7" fillId="0" borderId="15" xfId="1" applyNumberFormat="1" applyFont="1" applyFill="1" applyBorder="1" applyAlignment="1">
      <alignment horizontal="right" vertical="center"/>
    </xf>
    <xf numFmtId="0" fontId="7" fillId="0" borderId="38" xfId="1" applyNumberFormat="1" applyFont="1" applyFill="1" applyBorder="1" applyAlignment="1">
      <alignment horizontal="right" vertical="center"/>
    </xf>
    <xf numFmtId="0" fontId="7" fillId="0" borderId="65" xfId="1" applyNumberFormat="1" applyFont="1" applyFill="1" applyBorder="1" applyAlignment="1">
      <alignment horizontal="right" vertical="center"/>
    </xf>
    <xf numFmtId="0" fontId="7" fillId="0" borderId="66" xfId="1" applyNumberFormat="1" applyFont="1" applyFill="1" applyBorder="1" applyAlignment="1">
      <alignment horizontal="right" vertical="center"/>
    </xf>
    <xf numFmtId="0" fontId="7" fillId="0" borderId="67" xfId="1" applyNumberFormat="1" applyFont="1" applyFill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52</xdr:row>
      <xdr:rowOff>209550</xdr:rowOff>
    </xdr:from>
    <xdr:to>
      <xdr:col>34</xdr:col>
      <xdr:colOff>0</xdr:colOff>
      <xdr:row>52</xdr:row>
      <xdr:rowOff>209550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076950" y="2314575"/>
          <a:ext cx="83820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98</xdr:row>
      <xdr:rowOff>209550</xdr:rowOff>
    </xdr:from>
    <xdr:to>
      <xdr:col>34</xdr:col>
      <xdr:colOff>0</xdr:colOff>
      <xdr:row>98</xdr:row>
      <xdr:rowOff>209550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076950" y="13296900"/>
          <a:ext cx="83820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52</xdr:row>
      <xdr:rowOff>209550</xdr:rowOff>
    </xdr:from>
    <xdr:to>
      <xdr:col>34</xdr:col>
      <xdr:colOff>0</xdr:colOff>
      <xdr:row>52</xdr:row>
      <xdr:rowOff>209550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927BD7F-C049-43DC-AA35-9212EA03F10C}"/>
            </a:ext>
          </a:extLst>
        </xdr:cNvPr>
        <xdr:cNvCxnSpPr/>
      </xdr:nvCxnSpPr>
      <xdr:spPr>
        <a:xfrm>
          <a:off x="6000750" y="2314575"/>
          <a:ext cx="80010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98</xdr:row>
      <xdr:rowOff>209550</xdr:rowOff>
    </xdr:from>
    <xdr:to>
      <xdr:col>34</xdr:col>
      <xdr:colOff>0</xdr:colOff>
      <xdr:row>98</xdr:row>
      <xdr:rowOff>209550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7DEAA05-2E6F-4E92-A273-D41DB72B0EB6}"/>
            </a:ext>
          </a:extLst>
        </xdr:cNvPr>
        <xdr:cNvCxnSpPr/>
      </xdr:nvCxnSpPr>
      <xdr:spPr>
        <a:xfrm>
          <a:off x="6000750" y="2314575"/>
          <a:ext cx="80010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9</xdr:row>
      <xdr:rowOff>209550</xdr:rowOff>
    </xdr:from>
    <xdr:to>
      <xdr:col>33</xdr:col>
      <xdr:colOff>190500</xdr:colOff>
      <xdr:row>9</xdr:row>
      <xdr:rowOff>209550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6C05FF03-1CE6-73B2-2C01-D55B0C48057A}"/>
            </a:ext>
          </a:extLst>
        </xdr:cNvPr>
        <xdr:cNvCxnSpPr/>
      </xdr:nvCxnSpPr>
      <xdr:spPr>
        <a:xfrm>
          <a:off x="6000750" y="2314575"/>
          <a:ext cx="79057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33"/>
  <sheetViews>
    <sheetView showZeros="0" tabSelected="1" view="pageBreakPreview" topLeftCell="A46" zoomScaleNormal="100" zoomScaleSheetLayoutView="100" workbookViewId="0">
      <selection activeCell="W94" sqref="W94:AH94"/>
    </sheetView>
  </sheetViews>
  <sheetFormatPr defaultRowHeight="13.5" x14ac:dyDescent="0.15"/>
  <cols>
    <col min="1" max="34" width="2.625" style="1" customWidth="1"/>
    <col min="35" max="51" width="3.625" style="1" customWidth="1"/>
    <col min="52" max="16384" width="9" style="1"/>
  </cols>
  <sheetData>
    <row r="1" spans="1:34" ht="20.100000000000001" customHeight="1" x14ac:dyDescent="0.3">
      <c r="L1" s="106" t="s">
        <v>5</v>
      </c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7"/>
      <c r="Y1" s="7"/>
    </row>
    <row r="2" spans="1:34" ht="20.100000000000001" customHeight="1" x14ac:dyDescent="0.3"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7"/>
      <c r="Y2" s="7"/>
      <c r="AD2" s="133" t="s">
        <v>16</v>
      </c>
      <c r="AE2" s="93"/>
      <c r="AF2" s="150"/>
      <c r="AG2" s="8"/>
    </row>
    <row r="3" spans="1:34" ht="9.75" customHeight="1" x14ac:dyDescent="0.15"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34" ht="20.100000000000001" customHeight="1" x14ac:dyDescent="0.15">
      <c r="X4" s="151"/>
      <c r="Y4" s="151"/>
      <c r="Z4" s="1" t="s">
        <v>1</v>
      </c>
      <c r="AA4" s="151"/>
      <c r="AB4" s="151"/>
      <c r="AC4" s="1" t="s">
        <v>2</v>
      </c>
      <c r="AD4" s="151"/>
      <c r="AE4" s="151"/>
      <c r="AF4" s="1" t="s">
        <v>3</v>
      </c>
    </row>
    <row r="5" spans="1:34" ht="20.100000000000001" customHeight="1" x14ac:dyDescent="0.15">
      <c r="Q5" s="138" t="s">
        <v>39</v>
      </c>
      <c r="R5" s="138"/>
      <c r="S5" s="138"/>
      <c r="T5" s="214"/>
      <c r="U5" s="166" t="s">
        <v>42</v>
      </c>
      <c r="V5" s="167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9"/>
    </row>
    <row r="6" spans="1:34" ht="20.100000000000001" customHeight="1" x14ac:dyDescent="0.15">
      <c r="A6" s="3" t="s">
        <v>4</v>
      </c>
      <c r="R6" s="138" t="s">
        <v>7</v>
      </c>
      <c r="S6" s="138"/>
      <c r="T6" s="138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</row>
    <row r="7" spans="1:34" ht="20.100000000000001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</row>
    <row r="8" spans="1:34" ht="20.100000000000001" customHeight="1" x14ac:dyDescent="0.15">
      <c r="A8" s="84" t="s">
        <v>17</v>
      </c>
      <c r="B8" s="85"/>
      <c r="C8" s="85"/>
      <c r="D8" s="85"/>
      <c r="E8" s="85"/>
      <c r="F8" s="85"/>
      <c r="G8" s="85"/>
      <c r="H8" s="149"/>
      <c r="I8" s="8"/>
      <c r="R8" s="138" t="s">
        <v>6</v>
      </c>
      <c r="S8" s="138"/>
      <c r="T8" s="138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</row>
    <row r="9" spans="1:34" ht="20.100000000000001" customHeight="1" x14ac:dyDescent="0.15">
      <c r="A9" s="178"/>
      <c r="B9" s="170" t="s">
        <v>43</v>
      </c>
      <c r="C9" s="178"/>
      <c r="D9" s="180"/>
      <c r="E9" s="182"/>
      <c r="F9" s="184"/>
      <c r="G9" s="170"/>
      <c r="H9" s="172"/>
      <c r="I9" s="4" t="s">
        <v>8</v>
      </c>
      <c r="S9" s="139" t="s">
        <v>10</v>
      </c>
      <c r="T9" s="139"/>
      <c r="U9" s="174"/>
      <c r="V9" s="174"/>
      <c r="W9" s="175" t="s">
        <v>11</v>
      </c>
      <c r="X9" s="175"/>
      <c r="Y9" s="176"/>
      <c r="Z9" s="176"/>
      <c r="AA9" s="138" t="s">
        <v>12</v>
      </c>
      <c r="AB9" s="139" t="s">
        <v>18</v>
      </c>
      <c r="AC9" s="139"/>
      <c r="AD9" s="139"/>
      <c r="AE9" s="155"/>
      <c r="AF9" s="155"/>
      <c r="AG9" s="155"/>
      <c r="AH9" s="155"/>
    </row>
    <row r="10" spans="1:34" ht="18.75" customHeight="1" x14ac:dyDescent="0.15">
      <c r="A10" s="179"/>
      <c r="B10" s="171"/>
      <c r="C10" s="179"/>
      <c r="D10" s="181"/>
      <c r="E10" s="183"/>
      <c r="F10" s="185"/>
      <c r="G10" s="171"/>
      <c r="H10" s="173"/>
      <c r="I10" s="5" t="s">
        <v>9</v>
      </c>
      <c r="S10" s="154" t="s">
        <v>11</v>
      </c>
      <c r="T10" s="154"/>
      <c r="U10" s="174"/>
      <c r="V10" s="174"/>
      <c r="W10" s="175"/>
      <c r="X10" s="175"/>
      <c r="Y10" s="177"/>
      <c r="Z10" s="177"/>
      <c r="AA10" s="138"/>
      <c r="AB10" s="140" t="s">
        <v>19</v>
      </c>
      <c r="AC10" s="140"/>
      <c r="AD10" s="140"/>
      <c r="AE10" s="153"/>
      <c r="AF10" s="153"/>
      <c r="AG10" s="153"/>
      <c r="AH10" s="153"/>
    </row>
    <row r="11" spans="1:34" ht="18" customHeight="1" x14ac:dyDescent="0.15">
      <c r="A11" s="6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156" t="s">
        <v>14</v>
      </c>
      <c r="AD11" s="157"/>
      <c r="AE11" s="157"/>
      <c r="AF11" s="158"/>
      <c r="AG11" s="164" t="s">
        <v>26</v>
      </c>
      <c r="AH11" s="165"/>
    </row>
    <row r="12" spans="1:34" ht="18" customHeight="1" x14ac:dyDescent="0.15">
      <c r="A12" s="159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60"/>
      <c r="AC12" s="84"/>
      <c r="AD12" s="85"/>
      <c r="AE12" s="85"/>
      <c r="AF12" s="92"/>
      <c r="AG12" s="84"/>
      <c r="AH12" s="149"/>
    </row>
    <row r="13" spans="1:34" ht="18" customHeight="1" x14ac:dyDescent="0.15">
      <c r="A13" s="161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3"/>
      <c r="AC13" s="84"/>
      <c r="AD13" s="85"/>
      <c r="AE13" s="85"/>
      <c r="AF13" s="92"/>
      <c r="AG13" s="84"/>
      <c r="AH13" s="149"/>
    </row>
    <row r="14" spans="1:34" ht="15" customHeight="1" x14ac:dyDescent="0.15"/>
    <row r="15" spans="1:34" ht="20.100000000000001" customHeight="1" x14ac:dyDescent="0.15">
      <c r="A15" s="111" t="s">
        <v>20</v>
      </c>
      <c r="B15" s="112"/>
      <c r="C15" s="144" t="s">
        <v>25</v>
      </c>
      <c r="D15" s="217"/>
      <c r="E15" s="217"/>
      <c r="F15" s="217"/>
      <c r="G15" s="217"/>
      <c r="H15" s="217"/>
      <c r="I15" s="217"/>
      <c r="J15" s="145"/>
      <c r="K15" s="144" t="s">
        <v>24</v>
      </c>
      <c r="L15" s="217"/>
      <c r="M15" s="217"/>
      <c r="N15" s="145"/>
      <c r="O15" s="144" t="s">
        <v>41</v>
      </c>
      <c r="P15" s="145"/>
      <c r="Q15" s="144" t="s">
        <v>40</v>
      </c>
      <c r="R15" s="145"/>
      <c r="S15" s="144" t="s">
        <v>23</v>
      </c>
      <c r="T15" s="217"/>
      <c r="U15" s="217"/>
      <c r="V15" s="145"/>
      <c r="W15" s="144" t="s">
        <v>44</v>
      </c>
      <c r="X15" s="217"/>
      <c r="Y15" s="217"/>
      <c r="Z15" s="217"/>
      <c r="AA15" s="217"/>
      <c r="AB15" s="145"/>
      <c r="AC15" s="112" t="s">
        <v>21</v>
      </c>
      <c r="AD15" s="112"/>
      <c r="AE15" s="112"/>
      <c r="AF15" s="112" t="s">
        <v>22</v>
      </c>
      <c r="AG15" s="112"/>
      <c r="AH15" s="212"/>
    </row>
    <row r="16" spans="1:34" ht="20.100000000000001" customHeight="1" x14ac:dyDescent="0.15">
      <c r="A16" s="47"/>
      <c r="B16" s="48"/>
      <c r="C16" s="141"/>
      <c r="D16" s="142"/>
      <c r="E16" s="142"/>
      <c r="F16" s="142"/>
      <c r="G16" s="142"/>
      <c r="H16" s="142"/>
      <c r="I16" s="142"/>
      <c r="J16" s="143"/>
      <c r="K16" s="264"/>
      <c r="L16" s="265"/>
      <c r="M16" s="265"/>
      <c r="N16" s="266"/>
      <c r="O16" s="107"/>
      <c r="P16" s="108"/>
      <c r="Q16" s="253"/>
      <c r="R16" s="254"/>
      <c r="S16" s="146"/>
      <c r="T16" s="147"/>
      <c r="U16" s="147"/>
      <c r="V16" s="148"/>
      <c r="W16" s="146">
        <f>K16*S16</f>
        <v>0</v>
      </c>
      <c r="X16" s="147"/>
      <c r="Y16" s="147"/>
      <c r="Z16" s="147"/>
      <c r="AA16" s="147"/>
      <c r="AB16" s="148"/>
      <c r="AC16" s="10"/>
      <c r="AD16" s="15"/>
      <c r="AE16" s="13"/>
      <c r="AF16" s="10"/>
      <c r="AG16" s="15"/>
      <c r="AH16" s="51"/>
    </row>
    <row r="17" spans="1:37" ht="20.100000000000001" customHeight="1" x14ac:dyDescent="0.15">
      <c r="A17" s="47"/>
      <c r="B17" s="48"/>
      <c r="C17" s="141"/>
      <c r="D17" s="142"/>
      <c r="E17" s="142"/>
      <c r="F17" s="142"/>
      <c r="G17" s="142"/>
      <c r="H17" s="142"/>
      <c r="I17" s="142"/>
      <c r="J17" s="143"/>
      <c r="K17" s="264"/>
      <c r="L17" s="265"/>
      <c r="M17" s="265"/>
      <c r="N17" s="266"/>
      <c r="O17" s="107"/>
      <c r="P17" s="108"/>
      <c r="Q17" s="253"/>
      <c r="R17" s="254"/>
      <c r="S17" s="146"/>
      <c r="T17" s="147"/>
      <c r="U17" s="147"/>
      <c r="V17" s="148"/>
      <c r="W17" s="146">
        <f t="shared" ref="W17:W28" si="0">K17*S17</f>
        <v>0</v>
      </c>
      <c r="X17" s="147"/>
      <c r="Y17" s="147"/>
      <c r="Z17" s="147"/>
      <c r="AA17" s="147"/>
      <c r="AB17" s="148"/>
      <c r="AC17" s="10"/>
      <c r="AD17" s="15"/>
      <c r="AE17" s="13"/>
      <c r="AF17" s="10"/>
      <c r="AG17" s="15"/>
      <c r="AH17" s="51"/>
    </row>
    <row r="18" spans="1:37" ht="20.100000000000001" customHeight="1" x14ac:dyDescent="0.15">
      <c r="A18" s="47"/>
      <c r="B18" s="48"/>
      <c r="C18" s="141"/>
      <c r="D18" s="142"/>
      <c r="E18" s="142"/>
      <c r="F18" s="142"/>
      <c r="G18" s="142"/>
      <c r="H18" s="142"/>
      <c r="I18" s="142"/>
      <c r="J18" s="143"/>
      <c r="K18" s="264"/>
      <c r="L18" s="265"/>
      <c r="M18" s="265"/>
      <c r="N18" s="266"/>
      <c r="O18" s="107"/>
      <c r="P18" s="108"/>
      <c r="Q18" s="253"/>
      <c r="R18" s="254"/>
      <c r="S18" s="146"/>
      <c r="T18" s="147"/>
      <c r="U18" s="147"/>
      <c r="V18" s="148"/>
      <c r="W18" s="146">
        <f t="shared" si="0"/>
        <v>0</v>
      </c>
      <c r="X18" s="147"/>
      <c r="Y18" s="147"/>
      <c r="Z18" s="147"/>
      <c r="AA18" s="147"/>
      <c r="AB18" s="148"/>
      <c r="AC18" s="10"/>
      <c r="AD18" s="15"/>
      <c r="AE18" s="13"/>
      <c r="AF18" s="10"/>
      <c r="AG18" s="15"/>
      <c r="AH18" s="51"/>
      <c r="AK18" s="72" t="s">
        <v>32</v>
      </c>
    </row>
    <row r="19" spans="1:37" ht="20.100000000000001" customHeight="1" x14ac:dyDescent="0.15">
      <c r="A19" s="47"/>
      <c r="B19" s="48"/>
      <c r="C19" s="141"/>
      <c r="D19" s="142"/>
      <c r="E19" s="142"/>
      <c r="F19" s="142"/>
      <c r="G19" s="142"/>
      <c r="H19" s="142"/>
      <c r="I19" s="142"/>
      <c r="J19" s="143"/>
      <c r="K19" s="264"/>
      <c r="L19" s="265"/>
      <c r="M19" s="265"/>
      <c r="N19" s="266"/>
      <c r="O19" s="107"/>
      <c r="P19" s="108"/>
      <c r="Q19" s="253"/>
      <c r="R19" s="254"/>
      <c r="S19" s="146"/>
      <c r="T19" s="147"/>
      <c r="U19" s="147"/>
      <c r="V19" s="148"/>
      <c r="W19" s="146">
        <f t="shared" si="0"/>
        <v>0</v>
      </c>
      <c r="X19" s="147"/>
      <c r="Y19" s="147"/>
      <c r="Z19" s="147"/>
      <c r="AA19" s="147"/>
      <c r="AB19" s="148"/>
      <c r="AC19" s="10"/>
      <c r="AD19" s="15"/>
      <c r="AE19" s="13"/>
      <c r="AF19" s="10"/>
      <c r="AG19" s="15"/>
      <c r="AH19" s="51"/>
      <c r="AK19" s="22">
        <v>0.08</v>
      </c>
    </row>
    <row r="20" spans="1:37" ht="20.100000000000001" customHeight="1" x14ac:dyDescent="0.15">
      <c r="A20" s="47"/>
      <c r="B20" s="48"/>
      <c r="C20" s="141"/>
      <c r="D20" s="142"/>
      <c r="E20" s="142"/>
      <c r="F20" s="142"/>
      <c r="G20" s="142"/>
      <c r="H20" s="142"/>
      <c r="I20" s="142"/>
      <c r="J20" s="143"/>
      <c r="K20" s="264"/>
      <c r="L20" s="265"/>
      <c r="M20" s="265"/>
      <c r="N20" s="266"/>
      <c r="O20" s="107"/>
      <c r="P20" s="108"/>
      <c r="Q20" s="253"/>
      <c r="R20" s="254"/>
      <c r="S20" s="146"/>
      <c r="T20" s="147"/>
      <c r="U20" s="147"/>
      <c r="V20" s="148"/>
      <c r="W20" s="146">
        <f t="shared" si="0"/>
        <v>0</v>
      </c>
      <c r="X20" s="147"/>
      <c r="Y20" s="147"/>
      <c r="Z20" s="147"/>
      <c r="AA20" s="147"/>
      <c r="AB20" s="148"/>
      <c r="AC20" s="10"/>
      <c r="AD20" s="15"/>
      <c r="AE20" s="13"/>
      <c r="AF20" s="10"/>
      <c r="AG20" s="15"/>
      <c r="AH20" s="51"/>
      <c r="AK20" s="22">
        <v>0.1</v>
      </c>
    </row>
    <row r="21" spans="1:37" ht="20.100000000000001" customHeight="1" x14ac:dyDescent="0.15">
      <c r="A21" s="47"/>
      <c r="B21" s="48"/>
      <c r="C21" s="141"/>
      <c r="D21" s="142"/>
      <c r="E21" s="142"/>
      <c r="F21" s="142"/>
      <c r="G21" s="142"/>
      <c r="H21" s="142"/>
      <c r="I21" s="142"/>
      <c r="J21" s="143"/>
      <c r="K21" s="264"/>
      <c r="L21" s="265"/>
      <c r="M21" s="265"/>
      <c r="N21" s="266"/>
      <c r="O21" s="107"/>
      <c r="P21" s="108"/>
      <c r="Q21" s="253"/>
      <c r="R21" s="254"/>
      <c r="S21" s="146"/>
      <c r="T21" s="147"/>
      <c r="U21" s="147"/>
      <c r="V21" s="148"/>
      <c r="W21" s="146">
        <f t="shared" si="0"/>
        <v>0</v>
      </c>
      <c r="X21" s="147"/>
      <c r="Y21" s="147"/>
      <c r="Z21" s="147"/>
      <c r="AA21" s="147"/>
      <c r="AB21" s="148"/>
      <c r="AC21" s="10"/>
      <c r="AD21" s="15"/>
      <c r="AE21" s="13"/>
      <c r="AF21" s="10"/>
      <c r="AG21" s="15"/>
      <c r="AH21" s="51"/>
    </row>
    <row r="22" spans="1:37" ht="20.100000000000001" customHeight="1" x14ac:dyDescent="0.15">
      <c r="A22" s="47"/>
      <c r="B22" s="48"/>
      <c r="C22" s="141"/>
      <c r="D22" s="142"/>
      <c r="E22" s="142"/>
      <c r="F22" s="142"/>
      <c r="G22" s="142"/>
      <c r="H22" s="142"/>
      <c r="I22" s="142"/>
      <c r="J22" s="143"/>
      <c r="K22" s="264"/>
      <c r="L22" s="265"/>
      <c r="M22" s="265"/>
      <c r="N22" s="266"/>
      <c r="O22" s="107"/>
      <c r="P22" s="108"/>
      <c r="Q22" s="253"/>
      <c r="R22" s="254"/>
      <c r="S22" s="146"/>
      <c r="T22" s="147"/>
      <c r="U22" s="147"/>
      <c r="V22" s="148"/>
      <c r="W22" s="146">
        <f t="shared" si="0"/>
        <v>0</v>
      </c>
      <c r="X22" s="147"/>
      <c r="Y22" s="147"/>
      <c r="Z22" s="147"/>
      <c r="AA22" s="147"/>
      <c r="AB22" s="148"/>
      <c r="AC22" s="10"/>
      <c r="AD22" s="15"/>
      <c r="AE22" s="13"/>
      <c r="AF22" s="10"/>
      <c r="AG22" s="15"/>
      <c r="AH22" s="51"/>
    </row>
    <row r="23" spans="1:37" ht="20.100000000000001" customHeight="1" x14ac:dyDescent="0.15">
      <c r="A23" s="47"/>
      <c r="B23" s="48"/>
      <c r="C23" s="141"/>
      <c r="D23" s="142"/>
      <c r="E23" s="142"/>
      <c r="F23" s="142"/>
      <c r="G23" s="142"/>
      <c r="H23" s="142"/>
      <c r="I23" s="142"/>
      <c r="J23" s="143"/>
      <c r="K23" s="264"/>
      <c r="L23" s="265"/>
      <c r="M23" s="265"/>
      <c r="N23" s="266"/>
      <c r="O23" s="107"/>
      <c r="P23" s="108"/>
      <c r="Q23" s="253"/>
      <c r="R23" s="254"/>
      <c r="S23" s="146"/>
      <c r="T23" s="147"/>
      <c r="U23" s="147"/>
      <c r="V23" s="148"/>
      <c r="W23" s="146">
        <f t="shared" si="0"/>
        <v>0</v>
      </c>
      <c r="X23" s="147"/>
      <c r="Y23" s="147"/>
      <c r="Z23" s="147"/>
      <c r="AA23" s="147"/>
      <c r="AB23" s="148"/>
      <c r="AC23" s="10"/>
      <c r="AD23" s="15"/>
      <c r="AE23" s="13"/>
      <c r="AF23" s="10"/>
      <c r="AG23" s="15"/>
      <c r="AH23" s="51"/>
    </row>
    <row r="24" spans="1:37" ht="20.100000000000001" customHeight="1" x14ac:dyDescent="0.15">
      <c r="A24" s="47"/>
      <c r="B24" s="48"/>
      <c r="C24" s="141"/>
      <c r="D24" s="142"/>
      <c r="E24" s="142"/>
      <c r="F24" s="142"/>
      <c r="G24" s="142"/>
      <c r="H24" s="142"/>
      <c r="I24" s="142"/>
      <c r="J24" s="143"/>
      <c r="K24" s="264"/>
      <c r="L24" s="265"/>
      <c r="M24" s="265"/>
      <c r="N24" s="266"/>
      <c r="O24" s="107"/>
      <c r="P24" s="108"/>
      <c r="Q24" s="253"/>
      <c r="R24" s="254"/>
      <c r="S24" s="146"/>
      <c r="T24" s="147"/>
      <c r="U24" s="147"/>
      <c r="V24" s="148"/>
      <c r="W24" s="146">
        <f t="shared" si="0"/>
        <v>0</v>
      </c>
      <c r="X24" s="147"/>
      <c r="Y24" s="147"/>
      <c r="Z24" s="147"/>
      <c r="AA24" s="147"/>
      <c r="AB24" s="148"/>
      <c r="AC24" s="10"/>
      <c r="AD24" s="15"/>
      <c r="AE24" s="13"/>
      <c r="AF24" s="10"/>
      <c r="AG24" s="15"/>
      <c r="AH24" s="51"/>
    </row>
    <row r="25" spans="1:37" ht="20.100000000000001" customHeight="1" x14ac:dyDescent="0.15">
      <c r="A25" s="47"/>
      <c r="B25" s="48"/>
      <c r="C25" s="141"/>
      <c r="D25" s="142"/>
      <c r="E25" s="142"/>
      <c r="F25" s="142"/>
      <c r="G25" s="142"/>
      <c r="H25" s="142"/>
      <c r="I25" s="142"/>
      <c r="J25" s="143"/>
      <c r="K25" s="264"/>
      <c r="L25" s="265"/>
      <c r="M25" s="265"/>
      <c r="N25" s="266"/>
      <c r="O25" s="107"/>
      <c r="P25" s="108"/>
      <c r="Q25" s="253"/>
      <c r="R25" s="254"/>
      <c r="S25" s="146"/>
      <c r="T25" s="147"/>
      <c r="U25" s="147"/>
      <c r="V25" s="148"/>
      <c r="W25" s="146">
        <f t="shared" si="0"/>
        <v>0</v>
      </c>
      <c r="X25" s="147"/>
      <c r="Y25" s="147"/>
      <c r="Z25" s="147"/>
      <c r="AA25" s="147"/>
      <c r="AB25" s="148"/>
      <c r="AC25" s="10"/>
      <c r="AD25" s="15"/>
      <c r="AE25" s="13"/>
      <c r="AF25" s="10"/>
      <c r="AG25" s="15"/>
      <c r="AH25" s="51"/>
    </row>
    <row r="26" spans="1:37" ht="20.100000000000001" customHeight="1" x14ac:dyDescent="0.15">
      <c r="A26" s="47"/>
      <c r="B26" s="48"/>
      <c r="C26" s="141"/>
      <c r="D26" s="142"/>
      <c r="E26" s="142"/>
      <c r="F26" s="142"/>
      <c r="G26" s="142"/>
      <c r="H26" s="142"/>
      <c r="I26" s="142"/>
      <c r="J26" s="143"/>
      <c r="K26" s="264"/>
      <c r="L26" s="265"/>
      <c r="M26" s="265"/>
      <c r="N26" s="266"/>
      <c r="O26" s="107"/>
      <c r="P26" s="108"/>
      <c r="Q26" s="253"/>
      <c r="R26" s="254"/>
      <c r="S26" s="146"/>
      <c r="T26" s="147"/>
      <c r="U26" s="147"/>
      <c r="V26" s="148"/>
      <c r="W26" s="146">
        <f t="shared" si="0"/>
        <v>0</v>
      </c>
      <c r="X26" s="147"/>
      <c r="Y26" s="147"/>
      <c r="Z26" s="147"/>
      <c r="AA26" s="147"/>
      <c r="AB26" s="148"/>
      <c r="AC26" s="10"/>
      <c r="AD26" s="15"/>
      <c r="AE26" s="13"/>
      <c r="AF26" s="10"/>
      <c r="AG26" s="15"/>
      <c r="AH26" s="51"/>
    </row>
    <row r="27" spans="1:37" ht="20.100000000000001" customHeight="1" x14ac:dyDescent="0.15">
      <c r="A27" s="47"/>
      <c r="B27" s="48"/>
      <c r="C27" s="141"/>
      <c r="D27" s="142"/>
      <c r="E27" s="142"/>
      <c r="F27" s="142"/>
      <c r="G27" s="142"/>
      <c r="H27" s="142"/>
      <c r="I27" s="142"/>
      <c r="J27" s="143"/>
      <c r="K27" s="264"/>
      <c r="L27" s="265"/>
      <c r="M27" s="265"/>
      <c r="N27" s="266"/>
      <c r="O27" s="107"/>
      <c r="P27" s="108"/>
      <c r="Q27" s="253"/>
      <c r="R27" s="254"/>
      <c r="S27" s="146"/>
      <c r="T27" s="147"/>
      <c r="U27" s="147"/>
      <c r="V27" s="148"/>
      <c r="W27" s="146">
        <f t="shared" si="0"/>
        <v>0</v>
      </c>
      <c r="X27" s="147"/>
      <c r="Y27" s="147"/>
      <c r="Z27" s="147"/>
      <c r="AA27" s="147"/>
      <c r="AB27" s="148"/>
      <c r="AC27" s="10"/>
      <c r="AD27" s="15"/>
      <c r="AE27" s="13"/>
      <c r="AF27" s="10"/>
      <c r="AG27" s="15"/>
      <c r="AH27" s="51"/>
    </row>
    <row r="28" spans="1:37" ht="20.100000000000001" customHeight="1" x14ac:dyDescent="0.15">
      <c r="A28" s="49"/>
      <c r="B28" s="50"/>
      <c r="C28" s="261"/>
      <c r="D28" s="262"/>
      <c r="E28" s="262"/>
      <c r="F28" s="262"/>
      <c r="G28" s="262"/>
      <c r="H28" s="262"/>
      <c r="I28" s="262"/>
      <c r="J28" s="263"/>
      <c r="K28" s="267"/>
      <c r="L28" s="268"/>
      <c r="M28" s="268"/>
      <c r="N28" s="269"/>
      <c r="O28" s="81"/>
      <c r="P28" s="83"/>
      <c r="Q28" s="255"/>
      <c r="R28" s="256"/>
      <c r="S28" s="250"/>
      <c r="T28" s="251"/>
      <c r="U28" s="251"/>
      <c r="V28" s="252"/>
      <c r="W28" s="146">
        <f t="shared" si="0"/>
        <v>0</v>
      </c>
      <c r="X28" s="147"/>
      <c r="Y28" s="147"/>
      <c r="Z28" s="147"/>
      <c r="AA28" s="147"/>
      <c r="AB28" s="148"/>
      <c r="AC28" s="23"/>
      <c r="AD28" s="24"/>
      <c r="AE28" s="25"/>
      <c r="AF28" s="23"/>
      <c r="AG28" s="24"/>
      <c r="AH28" s="52"/>
    </row>
    <row r="29" spans="1:37" ht="20.100000000000001" customHeight="1" x14ac:dyDescent="0.15">
      <c r="A29" s="26"/>
      <c r="B29" s="27"/>
      <c r="C29" s="78" t="s">
        <v>33</v>
      </c>
      <c r="D29" s="79"/>
      <c r="E29" s="79"/>
      <c r="F29" s="79"/>
      <c r="G29" s="79"/>
      <c r="H29" s="79"/>
      <c r="I29" s="79"/>
      <c r="J29" s="80"/>
      <c r="K29" s="78"/>
      <c r="L29" s="79"/>
      <c r="M29" s="79"/>
      <c r="N29" s="80"/>
      <c r="O29" s="78"/>
      <c r="P29" s="80"/>
      <c r="Q29" s="257"/>
      <c r="R29" s="258"/>
      <c r="S29" s="223"/>
      <c r="T29" s="224"/>
      <c r="U29" s="224"/>
      <c r="V29" s="225"/>
      <c r="W29" s="223">
        <f>SUMIF(Q16:R28,10%,W16:AB28)</f>
        <v>0</v>
      </c>
      <c r="X29" s="224"/>
      <c r="Y29" s="224"/>
      <c r="Z29" s="224"/>
      <c r="AA29" s="224"/>
      <c r="AB29" s="225"/>
      <c r="AC29" s="28"/>
      <c r="AD29" s="29"/>
      <c r="AE29" s="30"/>
      <c r="AF29" s="28"/>
      <c r="AG29" s="29"/>
      <c r="AH29" s="53"/>
    </row>
    <row r="30" spans="1:37" ht="20.100000000000001" customHeight="1" x14ac:dyDescent="0.15">
      <c r="A30" s="31"/>
      <c r="B30" s="32"/>
      <c r="C30" s="81" t="s">
        <v>34</v>
      </c>
      <c r="D30" s="82"/>
      <c r="E30" s="82"/>
      <c r="F30" s="82"/>
      <c r="G30" s="82"/>
      <c r="H30" s="82"/>
      <c r="I30" s="82"/>
      <c r="J30" s="83"/>
      <c r="K30" s="81"/>
      <c r="L30" s="82"/>
      <c r="M30" s="82"/>
      <c r="N30" s="83"/>
      <c r="O30" s="81"/>
      <c r="P30" s="83"/>
      <c r="Q30" s="259"/>
      <c r="R30" s="260"/>
      <c r="S30" s="226"/>
      <c r="T30" s="227"/>
      <c r="U30" s="227"/>
      <c r="V30" s="228"/>
      <c r="W30" s="226">
        <f>W29*0.1</f>
        <v>0</v>
      </c>
      <c r="X30" s="227"/>
      <c r="Y30" s="227"/>
      <c r="Z30" s="227"/>
      <c r="AA30" s="227"/>
      <c r="AB30" s="228"/>
      <c r="AC30" s="12"/>
      <c r="AD30" s="17"/>
      <c r="AE30" s="33"/>
      <c r="AF30" s="12"/>
      <c r="AG30" s="17"/>
      <c r="AH30" s="54"/>
    </row>
    <row r="31" spans="1:37" ht="20.100000000000001" customHeight="1" x14ac:dyDescent="0.15">
      <c r="A31" s="219"/>
      <c r="B31" s="79"/>
      <c r="C31" s="78" t="s">
        <v>35</v>
      </c>
      <c r="D31" s="79"/>
      <c r="E31" s="79"/>
      <c r="F31" s="79"/>
      <c r="G31" s="79"/>
      <c r="H31" s="79"/>
      <c r="I31" s="79"/>
      <c r="J31" s="80"/>
      <c r="K31" s="78"/>
      <c r="L31" s="79"/>
      <c r="M31" s="79"/>
      <c r="N31" s="80"/>
      <c r="O31" s="78"/>
      <c r="P31" s="80"/>
      <c r="Q31" s="257"/>
      <c r="R31" s="258"/>
      <c r="S31" s="223"/>
      <c r="T31" s="224"/>
      <c r="U31" s="224"/>
      <c r="V31" s="225"/>
      <c r="W31" s="223">
        <f>SUMIF(Q16:R28,8%,W16:AB28)</f>
        <v>0</v>
      </c>
      <c r="X31" s="224"/>
      <c r="Y31" s="224"/>
      <c r="Z31" s="224"/>
      <c r="AA31" s="224"/>
      <c r="AB31" s="225"/>
      <c r="AC31" s="28"/>
      <c r="AD31" s="29"/>
      <c r="AE31" s="30"/>
      <c r="AF31" s="28"/>
      <c r="AG31" s="29"/>
      <c r="AH31" s="53"/>
    </row>
    <row r="32" spans="1:37" ht="20.100000000000001" customHeight="1" x14ac:dyDescent="0.15">
      <c r="A32" s="221"/>
      <c r="B32" s="222"/>
      <c r="C32" s="81" t="s">
        <v>36</v>
      </c>
      <c r="D32" s="82"/>
      <c r="E32" s="82"/>
      <c r="F32" s="82"/>
      <c r="G32" s="82"/>
      <c r="H32" s="82"/>
      <c r="I32" s="82"/>
      <c r="J32" s="83"/>
      <c r="K32" s="81"/>
      <c r="L32" s="82"/>
      <c r="M32" s="82"/>
      <c r="N32" s="83"/>
      <c r="O32" s="81"/>
      <c r="P32" s="83"/>
      <c r="Q32" s="259"/>
      <c r="R32" s="256"/>
      <c r="S32" s="226"/>
      <c r="T32" s="227"/>
      <c r="U32" s="227"/>
      <c r="V32" s="228"/>
      <c r="W32" s="226">
        <f>W18*0.08</f>
        <v>0</v>
      </c>
      <c r="X32" s="227"/>
      <c r="Y32" s="227"/>
      <c r="Z32" s="227"/>
      <c r="AA32" s="227"/>
      <c r="AB32" s="228"/>
      <c r="AC32" s="34"/>
      <c r="AD32" s="35"/>
      <c r="AE32" s="36"/>
      <c r="AF32" s="34"/>
      <c r="AG32" s="35"/>
      <c r="AH32" s="55"/>
    </row>
    <row r="33" spans="1:34" ht="20.100000000000001" customHeight="1" thickBot="1" x14ac:dyDescent="0.2">
      <c r="A33" s="37"/>
      <c r="B33" s="38"/>
      <c r="C33" s="109" t="s">
        <v>37</v>
      </c>
      <c r="D33" s="249"/>
      <c r="E33" s="249"/>
      <c r="F33" s="249"/>
      <c r="G33" s="249"/>
      <c r="H33" s="249"/>
      <c r="I33" s="249"/>
      <c r="J33" s="110"/>
      <c r="K33" s="109"/>
      <c r="L33" s="249"/>
      <c r="M33" s="249"/>
      <c r="N33" s="110"/>
      <c r="O33" s="109"/>
      <c r="P33" s="110"/>
      <c r="Q33" s="247"/>
      <c r="R33" s="248"/>
      <c r="S33" s="238"/>
      <c r="T33" s="239"/>
      <c r="U33" s="239"/>
      <c r="V33" s="240"/>
      <c r="W33" s="229">
        <f>SUMIF(Q16:R28,"非課税",W16:AB28)</f>
        <v>0</v>
      </c>
      <c r="X33" s="230"/>
      <c r="Y33" s="230"/>
      <c r="Z33" s="230"/>
      <c r="AA33" s="230"/>
      <c r="AB33" s="231"/>
      <c r="AC33" s="39"/>
      <c r="AD33" s="40"/>
      <c r="AE33" s="41"/>
      <c r="AF33" s="39"/>
      <c r="AG33" s="40"/>
      <c r="AH33" s="56"/>
    </row>
    <row r="34" spans="1:34" ht="23.1" customHeight="1" x14ac:dyDescent="0.15">
      <c r="P34" s="241" t="s">
        <v>45</v>
      </c>
      <c r="Q34" s="242"/>
      <c r="R34" s="242"/>
      <c r="S34" s="242"/>
      <c r="T34" s="242"/>
      <c r="U34" s="242"/>
      <c r="V34" s="243"/>
      <c r="W34" s="232">
        <f>SUM(W29:AB33)</f>
        <v>0</v>
      </c>
      <c r="X34" s="233"/>
      <c r="Y34" s="233"/>
      <c r="Z34" s="233"/>
      <c r="AA34" s="233"/>
      <c r="AB34" s="234"/>
      <c r="AD34" s="16"/>
      <c r="AE34" s="18"/>
      <c r="AF34" s="11"/>
      <c r="AG34" s="16"/>
      <c r="AH34" s="57"/>
    </row>
    <row r="35" spans="1:34" ht="23.1" customHeight="1" thickBot="1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43"/>
      <c r="N35" s="43"/>
      <c r="O35" s="8"/>
      <c r="P35" s="244" t="s">
        <v>38</v>
      </c>
      <c r="Q35" s="245"/>
      <c r="R35" s="245"/>
      <c r="S35" s="245"/>
      <c r="T35" s="245"/>
      <c r="U35" s="245"/>
      <c r="V35" s="246"/>
      <c r="W35" s="235">
        <f>W30+W32</f>
        <v>0</v>
      </c>
      <c r="X35" s="236"/>
      <c r="Y35" s="236"/>
      <c r="Z35" s="236"/>
      <c r="AA35" s="236"/>
      <c r="AB35" s="237"/>
      <c r="AC35" s="33"/>
      <c r="AD35" s="17"/>
      <c r="AE35" s="14"/>
      <c r="AF35" s="12"/>
      <c r="AG35" s="17"/>
      <c r="AH35" s="54"/>
    </row>
    <row r="36" spans="1:34" ht="23.1" customHeight="1" x14ac:dyDescent="0.15">
      <c r="M36" s="19"/>
      <c r="N36" s="19"/>
      <c r="O36" s="19"/>
      <c r="P36" s="19"/>
      <c r="Q36" s="137" t="s">
        <v>50</v>
      </c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</row>
    <row r="37" spans="1:34" ht="23.1" customHeight="1" x14ac:dyDescent="0.15">
      <c r="G37" s="46"/>
      <c r="H37" s="46"/>
      <c r="I37" s="46"/>
      <c r="J37" s="46"/>
      <c r="K37" s="46"/>
      <c r="L37" s="46"/>
      <c r="M37" s="20"/>
      <c r="N37" s="20"/>
      <c r="O37" s="20"/>
      <c r="P37" s="20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</row>
    <row r="38" spans="1:34" ht="23.1" customHeight="1" x14ac:dyDescent="0.15">
      <c r="G38" s="46"/>
      <c r="H38" s="46"/>
      <c r="I38" s="46"/>
      <c r="J38" s="46"/>
      <c r="K38" s="46"/>
      <c r="L38" s="46"/>
      <c r="M38" s="20"/>
      <c r="N38" s="20"/>
      <c r="O38" s="20"/>
      <c r="P38" s="20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</row>
    <row r="39" spans="1:34" ht="23.1" customHeight="1" x14ac:dyDescent="0.15">
      <c r="G39" s="46"/>
      <c r="H39" s="46"/>
      <c r="I39" s="46"/>
      <c r="J39" s="46"/>
      <c r="K39" s="46"/>
      <c r="L39" s="46"/>
      <c r="M39" s="20"/>
      <c r="N39" s="20"/>
      <c r="O39" s="20"/>
      <c r="P39" s="20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</row>
    <row r="40" spans="1:34" ht="23.1" customHeight="1" x14ac:dyDescent="0.15">
      <c r="G40" s="46"/>
      <c r="H40" s="46"/>
      <c r="I40" s="46"/>
      <c r="J40" s="46"/>
      <c r="K40" s="46"/>
      <c r="L40" s="46"/>
      <c r="M40" s="20"/>
      <c r="N40" s="20"/>
      <c r="O40" s="20"/>
      <c r="P40" s="20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</row>
    <row r="41" spans="1:34" ht="23.1" customHeight="1" x14ac:dyDescent="0.15">
      <c r="A41" s="58"/>
      <c r="B41" s="58"/>
      <c r="C41" s="58"/>
      <c r="D41" s="58"/>
      <c r="E41" s="58"/>
      <c r="F41" s="58"/>
      <c r="G41" s="46"/>
      <c r="H41" s="46"/>
      <c r="I41" s="46"/>
      <c r="J41" s="46"/>
      <c r="K41" s="46"/>
      <c r="L41" s="46"/>
      <c r="M41" s="20"/>
      <c r="N41" s="20"/>
      <c r="O41" s="20"/>
      <c r="P41" s="20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</row>
    <row r="42" spans="1:34" ht="23.1" customHeight="1" x14ac:dyDescent="0.15">
      <c r="G42" s="46"/>
      <c r="H42" s="46"/>
      <c r="I42" s="46"/>
      <c r="J42" s="46"/>
      <c r="K42" s="46"/>
      <c r="L42" s="46"/>
      <c r="M42" s="20"/>
      <c r="N42" s="20"/>
      <c r="O42" s="20"/>
      <c r="P42" s="20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</row>
    <row r="43" spans="1:34" ht="18.95" customHeight="1" x14ac:dyDescent="0.15">
      <c r="A43" s="218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</row>
    <row r="44" spans="1:34" ht="20.100000000000001" customHeight="1" x14ac:dyDescent="0.3">
      <c r="L44" s="106" t="s">
        <v>5</v>
      </c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7"/>
      <c r="Y44" s="7"/>
    </row>
    <row r="45" spans="1:34" ht="20.100000000000001" customHeight="1" x14ac:dyDescent="0.3"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7"/>
      <c r="Y45" s="7"/>
      <c r="AD45" s="133" t="s">
        <v>0</v>
      </c>
      <c r="AE45" s="93"/>
      <c r="AF45" s="150"/>
      <c r="AG45" s="8"/>
    </row>
    <row r="46" spans="1:34" ht="9.75" customHeight="1" x14ac:dyDescent="0.15"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34" ht="20.100000000000001" customHeight="1" x14ac:dyDescent="0.15">
      <c r="X47" s="124">
        <f>X4</f>
        <v>0</v>
      </c>
      <c r="Y47" s="124"/>
      <c r="Z47" s="1" t="s">
        <v>1</v>
      </c>
      <c r="AA47" s="124">
        <f>AA4</f>
        <v>0</v>
      </c>
      <c r="AB47" s="124"/>
      <c r="AC47" s="1" t="s">
        <v>2</v>
      </c>
      <c r="AD47" s="124">
        <f>AD4</f>
        <v>0</v>
      </c>
      <c r="AE47" s="124"/>
      <c r="AF47" s="1" t="s">
        <v>3</v>
      </c>
    </row>
    <row r="48" spans="1:34" ht="20.100000000000001" customHeight="1" x14ac:dyDescent="0.15">
      <c r="Q48" s="138" t="s">
        <v>39</v>
      </c>
      <c r="R48" s="138"/>
      <c r="S48" s="138"/>
      <c r="T48" s="214"/>
      <c r="U48" s="166" t="s">
        <v>42</v>
      </c>
      <c r="V48" s="167"/>
      <c r="W48" s="209">
        <f>W5</f>
        <v>0</v>
      </c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1"/>
    </row>
    <row r="49" spans="1:37" ht="20.100000000000001" customHeight="1" x14ac:dyDescent="0.15">
      <c r="A49" s="3" t="s">
        <v>4</v>
      </c>
      <c r="R49" s="138" t="s">
        <v>7</v>
      </c>
      <c r="S49" s="138"/>
      <c r="T49" s="138"/>
      <c r="U49" s="187">
        <f>U6</f>
        <v>0</v>
      </c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</row>
    <row r="50" spans="1:37" ht="20.100000000000001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U50" s="187">
        <f>U7</f>
        <v>0</v>
      </c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</row>
    <row r="51" spans="1:37" ht="20.100000000000001" customHeight="1" x14ac:dyDescent="0.15">
      <c r="A51" s="84" t="s">
        <v>17</v>
      </c>
      <c r="B51" s="85"/>
      <c r="C51" s="85"/>
      <c r="D51" s="85"/>
      <c r="E51" s="85"/>
      <c r="F51" s="85"/>
      <c r="G51" s="85"/>
      <c r="H51" s="149"/>
      <c r="I51" s="8"/>
      <c r="R51" s="138" t="s">
        <v>6</v>
      </c>
      <c r="S51" s="138"/>
      <c r="T51" s="138"/>
      <c r="U51" s="187">
        <f>U8</f>
        <v>0</v>
      </c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</row>
    <row r="52" spans="1:37" ht="20.100000000000001" customHeight="1" x14ac:dyDescent="0.15">
      <c r="A52" s="113">
        <f t="shared" ref="A52:H52" si="1">A9</f>
        <v>0</v>
      </c>
      <c r="B52" s="115" t="str">
        <f t="shared" si="1"/>
        <v>　</v>
      </c>
      <c r="C52" s="113">
        <f t="shared" si="1"/>
        <v>0</v>
      </c>
      <c r="D52" s="117">
        <f t="shared" si="1"/>
        <v>0</v>
      </c>
      <c r="E52" s="119">
        <f t="shared" si="1"/>
        <v>0</v>
      </c>
      <c r="F52" s="121">
        <f t="shared" si="1"/>
        <v>0</v>
      </c>
      <c r="G52" s="115">
        <f t="shared" si="1"/>
        <v>0</v>
      </c>
      <c r="H52" s="188">
        <f t="shared" si="1"/>
        <v>0</v>
      </c>
      <c r="I52" s="4" t="s">
        <v>8</v>
      </c>
      <c r="S52" s="139" t="s">
        <v>10</v>
      </c>
      <c r="T52" s="139"/>
      <c r="U52" s="190">
        <f>U9</f>
        <v>0</v>
      </c>
      <c r="V52" s="190"/>
      <c r="W52" s="175" t="s">
        <v>11</v>
      </c>
      <c r="X52" s="175"/>
      <c r="Y52" s="191">
        <f>Y9</f>
        <v>0</v>
      </c>
      <c r="Z52" s="191"/>
      <c r="AA52" s="138" t="s">
        <v>12</v>
      </c>
      <c r="AB52" s="139" t="s">
        <v>18</v>
      </c>
      <c r="AC52" s="139"/>
      <c r="AD52" s="139"/>
      <c r="AE52" s="193">
        <f>AE9</f>
        <v>0</v>
      </c>
      <c r="AF52" s="194"/>
      <c r="AG52" s="194"/>
      <c r="AH52" s="194"/>
    </row>
    <row r="53" spans="1:37" ht="18.75" customHeight="1" x14ac:dyDescent="0.15">
      <c r="A53" s="114"/>
      <c r="B53" s="116"/>
      <c r="C53" s="114"/>
      <c r="D53" s="118"/>
      <c r="E53" s="120"/>
      <c r="F53" s="122"/>
      <c r="G53" s="116"/>
      <c r="H53" s="189"/>
      <c r="I53" s="5" t="s">
        <v>9</v>
      </c>
      <c r="S53" s="154" t="s">
        <v>11</v>
      </c>
      <c r="T53" s="154"/>
      <c r="U53" s="190"/>
      <c r="V53" s="190"/>
      <c r="W53" s="175"/>
      <c r="X53" s="175"/>
      <c r="Y53" s="192"/>
      <c r="Z53" s="192"/>
      <c r="AA53" s="138"/>
      <c r="AB53" s="140" t="s">
        <v>19</v>
      </c>
      <c r="AC53" s="140"/>
      <c r="AD53" s="140"/>
      <c r="AE53" s="195">
        <f>AE10</f>
        <v>0</v>
      </c>
      <c r="AF53" s="195"/>
      <c r="AG53" s="195"/>
      <c r="AH53" s="195"/>
    </row>
    <row r="54" spans="1:37" ht="18" customHeight="1" x14ac:dyDescent="0.15">
      <c r="A54" s="6" t="s">
        <v>13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156" t="s">
        <v>14</v>
      </c>
      <c r="AD54" s="157"/>
      <c r="AE54" s="157"/>
      <c r="AF54" s="158"/>
      <c r="AG54" s="164" t="s">
        <v>26</v>
      </c>
      <c r="AH54" s="165"/>
    </row>
    <row r="55" spans="1:37" ht="18" customHeight="1" x14ac:dyDescent="0.15">
      <c r="A55" s="123">
        <f>A12</f>
        <v>0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5"/>
      <c r="AC55" s="84">
        <f t="shared" ref="AC55:AH55" si="2">AC12</f>
        <v>0</v>
      </c>
      <c r="AD55" s="85">
        <f t="shared" si="2"/>
        <v>0</v>
      </c>
      <c r="AE55" s="85">
        <f t="shared" si="2"/>
        <v>0</v>
      </c>
      <c r="AF55" s="92">
        <f t="shared" si="2"/>
        <v>0</v>
      </c>
      <c r="AG55" s="84">
        <f t="shared" si="2"/>
        <v>0</v>
      </c>
      <c r="AH55" s="149">
        <f t="shared" si="2"/>
        <v>0</v>
      </c>
    </row>
    <row r="56" spans="1:37" ht="18" customHeight="1" x14ac:dyDescent="0.15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8"/>
      <c r="AC56" s="84"/>
      <c r="AD56" s="85"/>
      <c r="AE56" s="85"/>
      <c r="AF56" s="92"/>
      <c r="AG56" s="84"/>
      <c r="AH56" s="149"/>
    </row>
    <row r="57" spans="1:37" ht="15" customHeight="1" x14ac:dyDescent="0.15"/>
    <row r="58" spans="1:37" ht="20.100000000000001" customHeight="1" x14ac:dyDescent="0.15">
      <c r="A58" s="111" t="s">
        <v>20</v>
      </c>
      <c r="B58" s="112"/>
      <c r="C58" s="144" t="s">
        <v>25</v>
      </c>
      <c r="D58" s="217"/>
      <c r="E58" s="217"/>
      <c r="F58" s="217"/>
      <c r="G58" s="217"/>
      <c r="H58" s="217"/>
      <c r="I58" s="217"/>
      <c r="J58" s="145"/>
      <c r="K58" s="144" t="s">
        <v>24</v>
      </c>
      <c r="L58" s="217"/>
      <c r="M58" s="217"/>
      <c r="N58" s="145"/>
      <c r="O58" s="144" t="s">
        <v>41</v>
      </c>
      <c r="P58" s="145"/>
      <c r="Q58" s="144" t="s">
        <v>40</v>
      </c>
      <c r="R58" s="145"/>
      <c r="S58" s="144" t="s">
        <v>23</v>
      </c>
      <c r="T58" s="217"/>
      <c r="U58" s="217"/>
      <c r="V58" s="145"/>
      <c r="W58" s="144" t="s">
        <v>44</v>
      </c>
      <c r="X58" s="217"/>
      <c r="Y58" s="217"/>
      <c r="Z58" s="217"/>
      <c r="AA58" s="217"/>
      <c r="AB58" s="145"/>
      <c r="AC58" s="112" t="s">
        <v>21</v>
      </c>
      <c r="AD58" s="112"/>
      <c r="AE58" s="112"/>
      <c r="AF58" s="112" t="s">
        <v>22</v>
      </c>
      <c r="AG58" s="112"/>
      <c r="AH58" s="212"/>
    </row>
    <row r="59" spans="1:37" ht="20.100000000000001" customHeight="1" x14ac:dyDescent="0.15">
      <c r="A59" s="59">
        <f>A16</f>
        <v>0</v>
      </c>
      <c r="B59" s="60">
        <f>B16</f>
        <v>0</v>
      </c>
      <c r="C59" s="198">
        <f>C16</f>
        <v>0</v>
      </c>
      <c r="D59" s="199"/>
      <c r="E59" s="199"/>
      <c r="F59" s="199"/>
      <c r="G59" s="199"/>
      <c r="H59" s="199"/>
      <c r="I59" s="199"/>
      <c r="J59" s="200"/>
      <c r="K59" s="201">
        <f>K16</f>
        <v>0</v>
      </c>
      <c r="L59" s="202"/>
      <c r="M59" s="202"/>
      <c r="N59" s="203"/>
      <c r="O59" s="196">
        <f>O16</f>
        <v>0</v>
      </c>
      <c r="P59" s="197"/>
      <c r="Q59" s="204">
        <f>Q16</f>
        <v>0</v>
      </c>
      <c r="R59" s="205"/>
      <c r="S59" s="206">
        <f>S16</f>
        <v>0</v>
      </c>
      <c r="T59" s="207"/>
      <c r="U59" s="207"/>
      <c r="V59" s="208"/>
      <c r="W59" s="206">
        <f>W16</f>
        <v>0</v>
      </c>
      <c r="X59" s="207"/>
      <c r="Y59" s="207"/>
      <c r="Z59" s="207"/>
      <c r="AA59" s="207"/>
      <c r="AB59" s="208"/>
      <c r="AC59" s="10"/>
      <c r="AD59" s="15"/>
      <c r="AE59" s="13"/>
      <c r="AF59" s="10"/>
      <c r="AG59" s="15"/>
      <c r="AH59" s="51"/>
    </row>
    <row r="60" spans="1:37" ht="20.100000000000001" customHeight="1" x14ac:dyDescent="0.15">
      <c r="A60" s="59">
        <f t="shared" ref="A60:C71" si="3">A17</f>
        <v>0</v>
      </c>
      <c r="B60" s="60">
        <f t="shared" si="3"/>
        <v>0</v>
      </c>
      <c r="C60" s="198">
        <f t="shared" si="3"/>
        <v>0</v>
      </c>
      <c r="D60" s="199"/>
      <c r="E60" s="199"/>
      <c r="F60" s="199"/>
      <c r="G60" s="199"/>
      <c r="H60" s="199"/>
      <c r="I60" s="199"/>
      <c r="J60" s="200"/>
      <c r="K60" s="201">
        <f t="shared" ref="K60:K71" si="4">K17</f>
        <v>0</v>
      </c>
      <c r="L60" s="202"/>
      <c r="M60" s="202"/>
      <c r="N60" s="203"/>
      <c r="O60" s="196">
        <f t="shared" ref="O60:O71" si="5">O17</f>
        <v>0</v>
      </c>
      <c r="P60" s="197"/>
      <c r="Q60" s="204">
        <f t="shared" ref="Q60:Q71" si="6">Q17</f>
        <v>0</v>
      </c>
      <c r="R60" s="205"/>
      <c r="S60" s="206">
        <f t="shared" ref="S60:S71" si="7">S17</f>
        <v>0</v>
      </c>
      <c r="T60" s="207"/>
      <c r="U60" s="207"/>
      <c r="V60" s="208"/>
      <c r="W60" s="206">
        <f t="shared" ref="W60:W71" si="8">W17</f>
        <v>0</v>
      </c>
      <c r="X60" s="207"/>
      <c r="Y60" s="207"/>
      <c r="Z60" s="207"/>
      <c r="AA60" s="207"/>
      <c r="AB60" s="208"/>
      <c r="AC60" s="10"/>
      <c r="AD60" s="15"/>
      <c r="AE60" s="13"/>
      <c r="AF60" s="10"/>
      <c r="AG60" s="15"/>
      <c r="AH60" s="51"/>
    </row>
    <row r="61" spans="1:37" ht="20.100000000000001" customHeight="1" x14ac:dyDescent="0.15">
      <c r="A61" s="59">
        <f t="shared" si="3"/>
        <v>0</v>
      </c>
      <c r="B61" s="60">
        <f t="shared" si="3"/>
        <v>0</v>
      </c>
      <c r="C61" s="198">
        <f t="shared" si="3"/>
        <v>0</v>
      </c>
      <c r="D61" s="199"/>
      <c r="E61" s="199"/>
      <c r="F61" s="199"/>
      <c r="G61" s="199"/>
      <c r="H61" s="199"/>
      <c r="I61" s="199"/>
      <c r="J61" s="200"/>
      <c r="K61" s="201">
        <f t="shared" si="4"/>
        <v>0</v>
      </c>
      <c r="L61" s="202"/>
      <c r="M61" s="202"/>
      <c r="N61" s="203"/>
      <c r="O61" s="196">
        <f t="shared" si="5"/>
        <v>0</v>
      </c>
      <c r="P61" s="197"/>
      <c r="Q61" s="204">
        <f t="shared" si="6"/>
        <v>0</v>
      </c>
      <c r="R61" s="205"/>
      <c r="S61" s="206">
        <f t="shared" si="7"/>
        <v>0</v>
      </c>
      <c r="T61" s="207"/>
      <c r="U61" s="207"/>
      <c r="V61" s="208"/>
      <c r="W61" s="206">
        <f t="shared" si="8"/>
        <v>0</v>
      </c>
      <c r="X61" s="207"/>
      <c r="Y61" s="207"/>
      <c r="Z61" s="207"/>
      <c r="AA61" s="207"/>
      <c r="AB61" s="208"/>
      <c r="AC61" s="10"/>
      <c r="AD61" s="15"/>
      <c r="AE61" s="13"/>
      <c r="AF61" s="10"/>
      <c r="AG61" s="15"/>
      <c r="AH61" s="51"/>
    </row>
    <row r="62" spans="1:37" ht="20.100000000000001" customHeight="1" x14ac:dyDescent="0.15">
      <c r="A62" s="59">
        <f t="shared" si="3"/>
        <v>0</v>
      </c>
      <c r="B62" s="60">
        <f t="shared" si="3"/>
        <v>0</v>
      </c>
      <c r="C62" s="198">
        <f t="shared" si="3"/>
        <v>0</v>
      </c>
      <c r="D62" s="199"/>
      <c r="E62" s="199"/>
      <c r="F62" s="199"/>
      <c r="G62" s="199"/>
      <c r="H62" s="199"/>
      <c r="I62" s="199"/>
      <c r="J62" s="200"/>
      <c r="K62" s="201">
        <f t="shared" si="4"/>
        <v>0</v>
      </c>
      <c r="L62" s="202"/>
      <c r="M62" s="202"/>
      <c r="N62" s="203"/>
      <c r="O62" s="196">
        <f t="shared" si="5"/>
        <v>0</v>
      </c>
      <c r="P62" s="197"/>
      <c r="Q62" s="204">
        <f t="shared" si="6"/>
        <v>0</v>
      </c>
      <c r="R62" s="205"/>
      <c r="S62" s="206">
        <f t="shared" si="7"/>
        <v>0</v>
      </c>
      <c r="T62" s="207"/>
      <c r="U62" s="207"/>
      <c r="V62" s="208"/>
      <c r="W62" s="206">
        <f t="shared" si="8"/>
        <v>0</v>
      </c>
      <c r="X62" s="207"/>
      <c r="Y62" s="207"/>
      <c r="Z62" s="207"/>
      <c r="AA62" s="207"/>
      <c r="AB62" s="208"/>
      <c r="AC62" s="10"/>
      <c r="AD62" s="15"/>
      <c r="AE62" s="13"/>
      <c r="AF62" s="10"/>
      <c r="AG62" s="15"/>
      <c r="AH62" s="51"/>
      <c r="AK62" s="22"/>
    </row>
    <row r="63" spans="1:37" ht="20.100000000000001" customHeight="1" x14ac:dyDescent="0.15">
      <c r="A63" s="59">
        <f t="shared" si="3"/>
        <v>0</v>
      </c>
      <c r="B63" s="60">
        <f t="shared" si="3"/>
        <v>0</v>
      </c>
      <c r="C63" s="198">
        <f t="shared" si="3"/>
        <v>0</v>
      </c>
      <c r="D63" s="199"/>
      <c r="E63" s="199"/>
      <c r="F63" s="199"/>
      <c r="G63" s="199"/>
      <c r="H63" s="199"/>
      <c r="I63" s="199"/>
      <c r="J63" s="200"/>
      <c r="K63" s="201">
        <f t="shared" si="4"/>
        <v>0</v>
      </c>
      <c r="L63" s="202"/>
      <c r="M63" s="202"/>
      <c r="N63" s="203"/>
      <c r="O63" s="196">
        <f t="shared" si="5"/>
        <v>0</v>
      </c>
      <c r="P63" s="197"/>
      <c r="Q63" s="204">
        <f t="shared" si="6"/>
        <v>0</v>
      </c>
      <c r="R63" s="205"/>
      <c r="S63" s="206">
        <f t="shared" si="7"/>
        <v>0</v>
      </c>
      <c r="T63" s="207"/>
      <c r="U63" s="207"/>
      <c r="V63" s="208"/>
      <c r="W63" s="206">
        <f t="shared" si="8"/>
        <v>0</v>
      </c>
      <c r="X63" s="207"/>
      <c r="Y63" s="207"/>
      <c r="Z63" s="207"/>
      <c r="AA63" s="207"/>
      <c r="AB63" s="208"/>
      <c r="AC63" s="10"/>
      <c r="AD63" s="15"/>
      <c r="AE63" s="13"/>
      <c r="AF63" s="10"/>
      <c r="AG63" s="15"/>
      <c r="AH63" s="51"/>
      <c r="AK63" s="22"/>
    </row>
    <row r="64" spans="1:37" ht="20.100000000000001" customHeight="1" x14ac:dyDescent="0.15">
      <c r="A64" s="59">
        <f t="shared" si="3"/>
        <v>0</v>
      </c>
      <c r="B64" s="60">
        <f t="shared" si="3"/>
        <v>0</v>
      </c>
      <c r="C64" s="198">
        <f t="shared" si="3"/>
        <v>0</v>
      </c>
      <c r="D64" s="199"/>
      <c r="E64" s="199"/>
      <c r="F64" s="199"/>
      <c r="G64" s="199"/>
      <c r="H64" s="199"/>
      <c r="I64" s="199"/>
      <c r="J64" s="200"/>
      <c r="K64" s="201">
        <f t="shared" si="4"/>
        <v>0</v>
      </c>
      <c r="L64" s="202"/>
      <c r="M64" s="202"/>
      <c r="N64" s="203"/>
      <c r="O64" s="196">
        <f t="shared" si="5"/>
        <v>0</v>
      </c>
      <c r="P64" s="197"/>
      <c r="Q64" s="204">
        <f t="shared" si="6"/>
        <v>0</v>
      </c>
      <c r="R64" s="205"/>
      <c r="S64" s="206">
        <f t="shared" si="7"/>
        <v>0</v>
      </c>
      <c r="T64" s="207"/>
      <c r="U64" s="207"/>
      <c r="V64" s="208"/>
      <c r="W64" s="206">
        <f t="shared" si="8"/>
        <v>0</v>
      </c>
      <c r="X64" s="207"/>
      <c r="Y64" s="207"/>
      <c r="Z64" s="207"/>
      <c r="AA64" s="207"/>
      <c r="AB64" s="208"/>
      <c r="AC64" s="10"/>
      <c r="AD64" s="15"/>
      <c r="AE64" s="13"/>
      <c r="AF64" s="10"/>
      <c r="AG64" s="15"/>
      <c r="AH64" s="51"/>
    </row>
    <row r="65" spans="1:34" ht="20.100000000000001" customHeight="1" x14ac:dyDescent="0.15">
      <c r="A65" s="59">
        <f t="shared" si="3"/>
        <v>0</v>
      </c>
      <c r="B65" s="60">
        <f t="shared" si="3"/>
        <v>0</v>
      </c>
      <c r="C65" s="198">
        <f t="shared" si="3"/>
        <v>0</v>
      </c>
      <c r="D65" s="199"/>
      <c r="E65" s="199"/>
      <c r="F65" s="199"/>
      <c r="G65" s="199"/>
      <c r="H65" s="199"/>
      <c r="I65" s="199"/>
      <c r="J65" s="200"/>
      <c r="K65" s="201">
        <f t="shared" si="4"/>
        <v>0</v>
      </c>
      <c r="L65" s="202"/>
      <c r="M65" s="202"/>
      <c r="N65" s="203"/>
      <c r="O65" s="196">
        <f t="shared" si="5"/>
        <v>0</v>
      </c>
      <c r="P65" s="197"/>
      <c r="Q65" s="204">
        <f t="shared" si="6"/>
        <v>0</v>
      </c>
      <c r="R65" s="205"/>
      <c r="S65" s="206">
        <f t="shared" si="7"/>
        <v>0</v>
      </c>
      <c r="T65" s="207"/>
      <c r="U65" s="207"/>
      <c r="V65" s="208"/>
      <c r="W65" s="206">
        <f t="shared" si="8"/>
        <v>0</v>
      </c>
      <c r="X65" s="207"/>
      <c r="Y65" s="207"/>
      <c r="Z65" s="207"/>
      <c r="AA65" s="207"/>
      <c r="AB65" s="208"/>
      <c r="AC65" s="10"/>
      <c r="AD65" s="15"/>
      <c r="AE65" s="13"/>
      <c r="AF65" s="10"/>
      <c r="AG65" s="15"/>
      <c r="AH65" s="51"/>
    </row>
    <row r="66" spans="1:34" ht="20.100000000000001" customHeight="1" x14ac:dyDescent="0.15">
      <c r="A66" s="59">
        <f t="shared" si="3"/>
        <v>0</v>
      </c>
      <c r="B66" s="60">
        <f t="shared" si="3"/>
        <v>0</v>
      </c>
      <c r="C66" s="198">
        <f t="shared" si="3"/>
        <v>0</v>
      </c>
      <c r="D66" s="199"/>
      <c r="E66" s="199"/>
      <c r="F66" s="199"/>
      <c r="G66" s="199"/>
      <c r="H66" s="199"/>
      <c r="I66" s="199"/>
      <c r="J66" s="200"/>
      <c r="K66" s="201">
        <f t="shared" si="4"/>
        <v>0</v>
      </c>
      <c r="L66" s="202"/>
      <c r="M66" s="202"/>
      <c r="N66" s="203"/>
      <c r="O66" s="196">
        <f t="shared" si="5"/>
        <v>0</v>
      </c>
      <c r="P66" s="197"/>
      <c r="Q66" s="204">
        <f t="shared" si="6"/>
        <v>0</v>
      </c>
      <c r="R66" s="205"/>
      <c r="S66" s="206">
        <f t="shared" si="7"/>
        <v>0</v>
      </c>
      <c r="T66" s="207"/>
      <c r="U66" s="207"/>
      <c r="V66" s="208"/>
      <c r="W66" s="206">
        <f t="shared" si="8"/>
        <v>0</v>
      </c>
      <c r="X66" s="207"/>
      <c r="Y66" s="207"/>
      <c r="Z66" s="207"/>
      <c r="AA66" s="207"/>
      <c r="AB66" s="208"/>
      <c r="AC66" s="10"/>
      <c r="AD66" s="15"/>
      <c r="AE66" s="13"/>
      <c r="AF66" s="10"/>
      <c r="AG66" s="15"/>
      <c r="AH66" s="51"/>
    </row>
    <row r="67" spans="1:34" ht="20.100000000000001" customHeight="1" x14ac:dyDescent="0.15">
      <c r="A67" s="59">
        <f t="shared" si="3"/>
        <v>0</v>
      </c>
      <c r="B67" s="60">
        <f t="shared" si="3"/>
        <v>0</v>
      </c>
      <c r="C67" s="198">
        <f t="shared" si="3"/>
        <v>0</v>
      </c>
      <c r="D67" s="199"/>
      <c r="E67" s="199"/>
      <c r="F67" s="199"/>
      <c r="G67" s="199"/>
      <c r="H67" s="199"/>
      <c r="I67" s="199"/>
      <c r="J67" s="200"/>
      <c r="K67" s="201">
        <f t="shared" si="4"/>
        <v>0</v>
      </c>
      <c r="L67" s="202"/>
      <c r="M67" s="202"/>
      <c r="N67" s="203"/>
      <c r="O67" s="196">
        <f t="shared" si="5"/>
        <v>0</v>
      </c>
      <c r="P67" s="197"/>
      <c r="Q67" s="204">
        <f t="shared" si="6"/>
        <v>0</v>
      </c>
      <c r="R67" s="205"/>
      <c r="S67" s="206">
        <f t="shared" si="7"/>
        <v>0</v>
      </c>
      <c r="T67" s="207"/>
      <c r="U67" s="207"/>
      <c r="V67" s="208"/>
      <c r="W67" s="206">
        <f t="shared" si="8"/>
        <v>0</v>
      </c>
      <c r="X67" s="207"/>
      <c r="Y67" s="207"/>
      <c r="Z67" s="207"/>
      <c r="AA67" s="207"/>
      <c r="AB67" s="208"/>
      <c r="AC67" s="10"/>
      <c r="AD67" s="15"/>
      <c r="AE67" s="13"/>
      <c r="AF67" s="10"/>
      <c r="AG67" s="15"/>
      <c r="AH67" s="51"/>
    </row>
    <row r="68" spans="1:34" ht="20.100000000000001" customHeight="1" x14ac:dyDescent="0.15">
      <c r="A68" s="59">
        <f t="shared" si="3"/>
        <v>0</v>
      </c>
      <c r="B68" s="60">
        <f t="shared" si="3"/>
        <v>0</v>
      </c>
      <c r="C68" s="198">
        <f t="shared" si="3"/>
        <v>0</v>
      </c>
      <c r="D68" s="199"/>
      <c r="E68" s="199"/>
      <c r="F68" s="199"/>
      <c r="G68" s="199"/>
      <c r="H68" s="199"/>
      <c r="I68" s="199"/>
      <c r="J68" s="200"/>
      <c r="K68" s="201">
        <f t="shared" si="4"/>
        <v>0</v>
      </c>
      <c r="L68" s="202"/>
      <c r="M68" s="202"/>
      <c r="N68" s="203"/>
      <c r="O68" s="196">
        <f t="shared" si="5"/>
        <v>0</v>
      </c>
      <c r="P68" s="197"/>
      <c r="Q68" s="204">
        <f t="shared" si="6"/>
        <v>0</v>
      </c>
      <c r="R68" s="205"/>
      <c r="S68" s="206">
        <f t="shared" si="7"/>
        <v>0</v>
      </c>
      <c r="T68" s="207"/>
      <c r="U68" s="207"/>
      <c r="V68" s="208"/>
      <c r="W68" s="206">
        <f t="shared" si="8"/>
        <v>0</v>
      </c>
      <c r="X68" s="207"/>
      <c r="Y68" s="207"/>
      <c r="Z68" s="207"/>
      <c r="AA68" s="207"/>
      <c r="AB68" s="208"/>
      <c r="AC68" s="10"/>
      <c r="AD68" s="15"/>
      <c r="AE68" s="13"/>
      <c r="AF68" s="10"/>
      <c r="AG68" s="15"/>
      <c r="AH68" s="51"/>
    </row>
    <row r="69" spans="1:34" ht="20.100000000000001" customHeight="1" x14ac:dyDescent="0.15">
      <c r="A69" s="59">
        <f t="shared" si="3"/>
        <v>0</v>
      </c>
      <c r="B69" s="60">
        <f t="shared" si="3"/>
        <v>0</v>
      </c>
      <c r="C69" s="198">
        <f t="shared" si="3"/>
        <v>0</v>
      </c>
      <c r="D69" s="199"/>
      <c r="E69" s="199"/>
      <c r="F69" s="199"/>
      <c r="G69" s="199"/>
      <c r="H69" s="199"/>
      <c r="I69" s="199"/>
      <c r="J69" s="200"/>
      <c r="K69" s="201">
        <f t="shared" si="4"/>
        <v>0</v>
      </c>
      <c r="L69" s="202"/>
      <c r="M69" s="202"/>
      <c r="N69" s="203"/>
      <c r="O69" s="196">
        <f t="shared" si="5"/>
        <v>0</v>
      </c>
      <c r="P69" s="197"/>
      <c r="Q69" s="204">
        <f t="shared" si="6"/>
        <v>0</v>
      </c>
      <c r="R69" s="205"/>
      <c r="S69" s="206">
        <f t="shared" si="7"/>
        <v>0</v>
      </c>
      <c r="T69" s="207"/>
      <c r="U69" s="207"/>
      <c r="V69" s="208"/>
      <c r="W69" s="206">
        <f t="shared" si="8"/>
        <v>0</v>
      </c>
      <c r="X69" s="207"/>
      <c r="Y69" s="207"/>
      <c r="Z69" s="207"/>
      <c r="AA69" s="207"/>
      <c r="AB69" s="208"/>
      <c r="AC69" s="10"/>
      <c r="AD69" s="15"/>
      <c r="AE69" s="13"/>
      <c r="AF69" s="10"/>
      <c r="AG69" s="15"/>
      <c r="AH69" s="51"/>
    </row>
    <row r="70" spans="1:34" ht="20.100000000000001" customHeight="1" x14ac:dyDescent="0.15">
      <c r="A70" s="59">
        <f t="shared" si="3"/>
        <v>0</v>
      </c>
      <c r="B70" s="60">
        <f t="shared" si="3"/>
        <v>0</v>
      </c>
      <c r="C70" s="198">
        <f t="shared" si="3"/>
        <v>0</v>
      </c>
      <c r="D70" s="199"/>
      <c r="E70" s="199"/>
      <c r="F70" s="199"/>
      <c r="G70" s="199"/>
      <c r="H70" s="199"/>
      <c r="I70" s="199"/>
      <c r="J70" s="200"/>
      <c r="K70" s="201">
        <f t="shared" si="4"/>
        <v>0</v>
      </c>
      <c r="L70" s="202"/>
      <c r="M70" s="202"/>
      <c r="N70" s="203"/>
      <c r="O70" s="196">
        <f t="shared" si="5"/>
        <v>0</v>
      </c>
      <c r="P70" s="197"/>
      <c r="Q70" s="204">
        <f t="shared" si="6"/>
        <v>0</v>
      </c>
      <c r="R70" s="205"/>
      <c r="S70" s="206">
        <f t="shared" si="7"/>
        <v>0</v>
      </c>
      <c r="T70" s="207"/>
      <c r="U70" s="207"/>
      <c r="V70" s="208"/>
      <c r="W70" s="206">
        <f t="shared" si="8"/>
        <v>0</v>
      </c>
      <c r="X70" s="207"/>
      <c r="Y70" s="207"/>
      <c r="Z70" s="207"/>
      <c r="AA70" s="207"/>
      <c r="AB70" s="208"/>
      <c r="AC70" s="10"/>
      <c r="AD70" s="15"/>
      <c r="AE70" s="13"/>
      <c r="AF70" s="10"/>
      <c r="AG70" s="15"/>
      <c r="AH70" s="51"/>
    </row>
    <row r="71" spans="1:34" ht="20.100000000000001" customHeight="1" x14ac:dyDescent="0.15">
      <c r="A71" s="59">
        <f t="shared" si="3"/>
        <v>0</v>
      </c>
      <c r="B71" s="71">
        <f t="shared" si="3"/>
        <v>0</v>
      </c>
      <c r="C71" s="198">
        <f t="shared" si="3"/>
        <v>0</v>
      </c>
      <c r="D71" s="199"/>
      <c r="E71" s="199"/>
      <c r="F71" s="199"/>
      <c r="G71" s="199"/>
      <c r="H71" s="199"/>
      <c r="I71" s="199"/>
      <c r="J71" s="200"/>
      <c r="K71" s="201">
        <f t="shared" si="4"/>
        <v>0</v>
      </c>
      <c r="L71" s="202"/>
      <c r="M71" s="202"/>
      <c r="N71" s="203"/>
      <c r="O71" s="196">
        <f t="shared" si="5"/>
        <v>0</v>
      </c>
      <c r="P71" s="197"/>
      <c r="Q71" s="204">
        <f t="shared" si="6"/>
        <v>0</v>
      </c>
      <c r="R71" s="205"/>
      <c r="S71" s="206">
        <f t="shared" si="7"/>
        <v>0</v>
      </c>
      <c r="T71" s="207"/>
      <c r="U71" s="207"/>
      <c r="V71" s="208"/>
      <c r="W71" s="206">
        <f t="shared" si="8"/>
        <v>0</v>
      </c>
      <c r="X71" s="207"/>
      <c r="Y71" s="207"/>
      <c r="Z71" s="207"/>
      <c r="AA71" s="207"/>
      <c r="AB71" s="208"/>
      <c r="AC71" s="23"/>
      <c r="AD71" s="24"/>
      <c r="AE71" s="25"/>
      <c r="AF71" s="23"/>
      <c r="AG71" s="24"/>
      <c r="AH71" s="52"/>
    </row>
    <row r="72" spans="1:34" ht="20.100000000000001" customHeight="1" x14ac:dyDescent="0.15">
      <c r="A72" s="62"/>
      <c r="B72" s="63"/>
      <c r="C72" s="86" t="s">
        <v>33</v>
      </c>
      <c r="D72" s="87"/>
      <c r="E72" s="87"/>
      <c r="F72" s="87"/>
      <c r="G72" s="87"/>
      <c r="H72" s="87"/>
      <c r="I72" s="87"/>
      <c r="J72" s="88"/>
      <c r="K72" s="86"/>
      <c r="L72" s="87"/>
      <c r="M72" s="87"/>
      <c r="N72" s="88"/>
      <c r="O72" s="86"/>
      <c r="P72" s="88"/>
      <c r="Q72" s="270"/>
      <c r="R72" s="271"/>
      <c r="S72" s="272"/>
      <c r="T72" s="273"/>
      <c r="U72" s="273"/>
      <c r="V72" s="274"/>
      <c r="W72" s="272">
        <f t="shared" ref="W72:W78" si="9">W29</f>
        <v>0</v>
      </c>
      <c r="X72" s="273"/>
      <c r="Y72" s="273"/>
      <c r="Z72" s="273"/>
      <c r="AA72" s="273"/>
      <c r="AB72" s="274"/>
      <c r="AC72" s="28"/>
      <c r="AD72" s="29"/>
      <c r="AE72" s="30"/>
      <c r="AF72" s="28"/>
      <c r="AG72" s="29"/>
      <c r="AH72" s="53"/>
    </row>
    <row r="73" spans="1:34" ht="20.100000000000001" customHeight="1" x14ac:dyDescent="0.15">
      <c r="A73" s="64"/>
      <c r="B73" s="14"/>
      <c r="C73" s="89" t="s">
        <v>34</v>
      </c>
      <c r="D73" s="90"/>
      <c r="E73" s="90"/>
      <c r="F73" s="90"/>
      <c r="G73" s="90"/>
      <c r="H73" s="90"/>
      <c r="I73" s="90"/>
      <c r="J73" s="91"/>
      <c r="K73" s="89"/>
      <c r="L73" s="90"/>
      <c r="M73" s="90"/>
      <c r="N73" s="91"/>
      <c r="O73" s="89"/>
      <c r="P73" s="91"/>
      <c r="Q73" s="275"/>
      <c r="R73" s="276"/>
      <c r="S73" s="277"/>
      <c r="T73" s="278"/>
      <c r="U73" s="278"/>
      <c r="V73" s="279"/>
      <c r="W73" s="277">
        <f t="shared" si="9"/>
        <v>0</v>
      </c>
      <c r="X73" s="278"/>
      <c r="Y73" s="278"/>
      <c r="Z73" s="278"/>
      <c r="AA73" s="278"/>
      <c r="AB73" s="279"/>
      <c r="AC73" s="12"/>
      <c r="AD73" s="17"/>
      <c r="AE73" s="33"/>
      <c r="AF73" s="12"/>
      <c r="AG73" s="17"/>
      <c r="AH73" s="54"/>
    </row>
    <row r="74" spans="1:34" ht="20.100000000000001" customHeight="1" x14ac:dyDescent="0.15">
      <c r="A74" s="132"/>
      <c r="B74" s="87"/>
      <c r="C74" s="86" t="s">
        <v>35</v>
      </c>
      <c r="D74" s="87"/>
      <c r="E74" s="87"/>
      <c r="F74" s="87"/>
      <c r="G74" s="87"/>
      <c r="H74" s="87"/>
      <c r="I74" s="87"/>
      <c r="J74" s="88"/>
      <c r="K74" s="86"/>
      <c r="L74" s="87"/>
      <c r="M74" s="87"/>
      <c r="N74" s="88"/>
      <c r="O74" s="86"/>
      <c r="P74" s="88"/>
      <c r="Q74" s="270"/>
      <c r="R74" s="271"/>
      <c r="S74" s="272"/>
      <c r="T74" s="273"/>
      <c r="U74" s="273"/>
      <c r="V74" s="274"/>
      <c r="W74" s="272">
        <f t="shared" si="9"/>
        <v>0</v>
      </c>
      <c r="X74" s="273"/>
      <c r="Y74" s="273"/>
      <c r="Z74" s="273"/>
      <c r="AA74" s="273"/>
      <c r="AB74" s="274"/>
      <c r="AC74" s="28"/>
      <c r="AD74" s="29"/>
      <c r="AE74" s="30"/>
      <c r="AF74" s="28"/>
      <c r="AG74" s="29"/>
      <c r="AH74" s="53"/>
    </row>
    <row r="75" spans="1:34" ht="20.100000000000001" customHeight="1" x14ac:dyDescent="0.15">
      <c r="A75" s="220"/>
      <c r="B75" s="140"/>
      <c r="C75" s="89" t="s">
        <v>36</v>
      </c>
      <c r="D75" s="90"/>
      <c r="E75" s="90"/>
      <c r="F75" s="90"/>
      <c r="G75" s="90"/>
      <c r="H75" s="90"/>
      <c r="I75" s="90"/>
      <c r="J75" s="91"/>
      <c r="K75" s="89"/>
      <c r="L75" s="90"/>
      <c r="M75" s="90"/>
      <c r="N75" s="91"/>
      <c r="O75" s="89"/>
      <c r="P75" s="91"/>
      <c r="Q75" s="275"/>
      <c r="R75" s="280"/>
      <c r="S75" s="277"/>
      <c r="T75" s="278"/>
      <c r="U75" s="278"/>
      <c r="V75" s="279"/>
      <c r="W75" s="277">
        <f t="shared" si="9"/>
        <v>0</v>
      </c>
      <c r="X75" s="278"/>
      <c r="Y75" s="278"/>
      <c r="Z75" s="278"/>
      <c r="AA75" s="278"/>
      <c r="AB75" s="279"/>
      <c r="AC75" s="34"/>
      <c r="AD75" s="35"/>
      <c r="AE75" s="36"/>
      <c r="AF75" s="34"/>
      <c r="AG75" s="35"/>
      <c r="AH75" s="55"/>
    </row>
    <row r="76" spans="1:34" ht="20.100000000000001" customHeight="1" thickBot="1" x14ac:dyDescent="0.2">
      <c r="A76" s="65"/>
      <c r="B76" s="66"/>
      <c r="C76" s="92" t="s">
        <v>37</v>
      </c>
      <c r="D76" s="93"/>
      <c r="E76" s="93"/>
      <c r="F76" s="93"/>
      <c r="G76" s="93"/>
      <c r="H76" s="93"/>
      <c r="I76" s="93"/>
      <c r="J76" s="94"/>
      <c r="K76" s="92"/>
      <c r="L76" s="93"/>
      <c r="M76" s="93"/>
      <c r="N76" s="94"/>
      <c r="O76" s="92"/>
      <c r="P76" s="94"/>
      <c r="Q76" s="281"/>
      <c r="R76" s="282"/>
      <c r="S76" s="283"/>
      <c r="T76" s="284"/>
      <c r="U76" s="284"/>
      <c r="V76" s="285"/>
      <c r="W76" s="286">
        <f t="shared" si="9"/>
        <v>0</v>
      </c>
      <c r="X76" s="287"/>
      <c r="Y76" s="287"/>
      <c r="Z76" s="287"/>
      <c r="AA76" s="287"/>
      <c r="AB76" s="288"/>
      <c r="AC76" s="39"/>
      <c r="AD76" s="40"/>
      <c r="AE76" s="41"/>
      <c r="AF76" s="39"/>
      <c r="AG76" s="40"/>
      <c r="AH76" s="56"/>
    </row>
    <row r="77" spans="1:34" ht="23.1" customHeight="1" x14ac:dyDescent="0.15">
      <c r="P77" s="241" t="s">
        <v>45</v>
      </c>
      <c r="Q77" s="242"/>
      <c r="R77" s="242"/>
      <c r="S77" s="242"/>
      <c r="T77" s="242"/>
      <c r="U77" s="242"/>
      <c r="V77" s="243"/>
      <c r="W77" s="289">
        <f t="shared" si="9"/>
        <v>0</v>
      </c>
      <c r="X77" s="290"/>
      <c r="Y77" s="290"/>
      <c r="Z77" s="290"/>
      <c r="AA77" s="290"/>
      <c r="AB77" s="291"/>
      <c r="AD77" s="16"/>
      <c r="AE77" s="18"/>
      <c r="AF77" s="11"/>
      <c r="AG77" s="16"/>
      <c r="AH77" s="57"/>
    </row>
    <row r="78" spans="1:34" ht="23.1" customHeight="1" thickBot="1" x14ac:dyDescent="0.2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43"/>
      <c r="N78" s="43"/>
      <c r="O78" s="8"/>
      <c r="P78" s="244" t="s">
        <v>38</v>
      </c>
      <c r="Q78" s="245"/>
      <c r="R78" s="245"/>
      <c r="S78" s="245"/>
      <c r="T78" s="245"/>
      <c r="U78" s="245"/>
      <c r="V78" s="246"/>
      <c r="W78" s="292">
        <f t="shared" si="9"/>
        <v>0</v>
      </c>
      <c r="X78" s="293"/>
      <c r="Y78" s="293"/>
      <c r="Z78" s="293"/>
      <c r="AA78" s="293"/>
      <c r="AB78" s="294"/>
      <c r="AC78" s="33"/>
      <c r="AD78" s="17"/>
      <c r="AE78" s="14"/>
      <c r="AF78" s="12"/>
      <c r="AG78" s="17"/>
      <c r="AH78" s="54"/>
    </row>
    <row r="79" spans="1:34" ht="23.1" customHeight="1" x14ac:dyDescent="0.15">
      <c r="M79" s="19"/>
      <c r="N79" s="19"/>
      <c r="O79" s="19"/>
      <c r="P79" s="1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</row>
    <row r="80" spans="1:34" ht="23.1" customHeight="1" x14ac:dyDescent="0.15">
      <c r="A80" s="133" t="s">
        <v>49</v>
      </c>
      <c r="B80" s="93"/>
      <c r="C80" s="93"/>
      <c r="D80" s="93"/>
      <c r="E80" s="93"/>
      <c r="F80" s="93"/>
      <c r="G80" s="134"/>
      <c r="H80" s="135"/>
      <c r="I80" s="135"/>
      <c r="J80" s="135"/>
      <c r="K80" s="135"/>
      <c r="L80" s="136"/>
      <c r="M80" s="20"/>
      <c r="N80" s="20"/>
      <c r="O80" s="20"/>
      <c r="P80" s="20"/>
      <c r="Q80" s="46"/>
      <c r="R80" s="46"/>
      <c r="S80" s="75"/>
      <c r="T80" s="75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</row>
    <row r="81" spans="1:53" ht="23.1" customHeight="1" x14ac:dyDescent="0.15">
      <c r="A81" s="132" t="s">
        <v>47</v>
      </c>
      <c r="B81" s="87"/>
      <c r="C81" s="87"/>
      <c r="D81" s="87"/>
      <c r="E81" s="87"/>
      <c r="F81" s="87"/>
      <c r="G81" s="129"/>
      <c r="H81" s="130"/>
      <c r="I81" s="130"/>
      <c r="J81" s="130"/>
      <c r="K81" s="130"/>
      <c r="L81" s="131"/>
      <c r="M81" s="20"/>
      <c r="N81" s="20"/>
      <c r="O81" s="20"/>
      <c r="P81" s="20"/>
      <c r="Q81" s="42"/>
      <c r="R81" s="42"/>
      <c r="S81" s="75"/>
      <c r="T81" s="75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</row>
    <row r="82" spans="1:53" ht="23.1" customHeight="1" x14ac:dyDescent="0.15">
      <c r="A82" s="132" t="s">
        <v>46</v>
      </c>
      <c r="B82" s="87"/>
      <c r="C82" s="87"/>
      <c r="D82" s="87"/>
      <c r="E82" s="87"/>
      <c r="F82" s="87"/>
      <c r="G82" s="129"/>
      <c r="H82" s="130"/>
      <c r="I82" s="130"/>
      <c r="J82" s="130"/>
      <c r="K82" s="130"/>
      <c r="L82" s="131"/>
      <c r="M82" s="20"/>
      <c r="N82" s="20"/>
      <c r="O82" s="20"/>
      <c r="P82" s="20"/>
      <c r="Q82" s="42"/>
      <c r="R82" s="42"/>
      <c r="S82" s="75"/>
      <c r="T82" s="75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</row>
    <row r="83" spans="1:53" ht="23.1" customHeight="1" x14ac:dyDescent="0.15">
      <c r="A83" s="133" t="s">
        <v>48</v>
      </c>
      <c r="B83" s="93"/>
      <c r="C83" s="93"/>
      <c r="D83" s="93"/>
      <c r="E83" s="93"/>
      <c r="F83" s="93"/>
      <c r="G83" s="134"/>
      <c r="H83" s="135"/>
      <c r="I83" s="135"/>
      <c r="J83" s="135"/>
      <c r="K83" s="135"/>
      <c r="L83" s="136"/>
      <c r="M83" s="20"/>
      <c r="N83" s="20"/>
      <c r="O83" s="20"/>
      <c r="P83" s="20"/>
      <c r="Q83" s="42"/>
      <c r="R83" s="42"/>
      <c r="S83" s="75"/>
      <c r="T83" s="75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</row>
    <row r="84" spans="1:53" ht="12" customHeight="1" x14ac:dyDescent="0.15">
      <c r="G84" s="46"/>
      <c r="H84" s="46"/>
      <c r="I84" s="46"/>
      <c r="J84" s="46"/>
      <c r="K84" s="46"/>
      <c r="L84" s="46"/>
      <c r="M84" s="20"/>
      <c r="N84" s="20"/>
      <c r="O84" s="20"/>
      <c r="P84" s="20"/>
      <c r="Q84" s="42"/>
      <c r="R84" s="42"/>
      <c r="S84" s="105" t="s">
        <v>27</v>
      </c>
      <c r="T84" s="96"/>
      <c r="U84" s="97"/>
      <c r="V84" s="98"/>
      <c r="W84" s="95" t="s">
        <v>28</v>
      </c>
      <c r="X84" s="95"/>
      <c r="Y84" s="95"/>
      <c r="Z84" s="95" t="s">
        <v>29</v>
      </c>
      <c r="AA84" s="95"/>
      <c r="AB84" s="95"/>
      <c r="AC84" s="95" t="s">
        <v>30</v>
      </c>
      <c r="AD84" s="95"/>
      <c r="AE84" s="95"/>
      <c r="AF84" s="95" t="s">
        <v>31</v>
      </c>
      <c r="AG84" s="95"/>
      <c r="AH84" s="95"/>
      <c r="AM84" s="44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</row>
    <row r="85" spans="1:53" ht="12" customHeight="1" x14ac:dyDescent="0.15">
      <c r="G85" s="46"/>
      <c r="H85" s="46"/>
      <c r="I85" s="46"/>
      <c r="J85" s="46"/>
      <c r="K85" s="46"/>
      <c r="L85" s="46"/>
      <c r="M85" s="20"/>
      <c r="N85" s="20"/>
      <c r="O85" s="20"/>
      <c r="P85" s="20"/>
      <c r="Q85" s="42"/>
      <c r="R85" s="42"/>
      <c r="S85" s="105"/>
      <c r="T85" s="96"/>
      <c r="U85" s="97"/>
      <c r="V85" s="98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M85" s="44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</row>
    <row r="86" spans="1:53" ht="12" customHeight="1" x14ac:dyDescent="0.1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21"/>
      <c r="P86" s="21"/>
      <c r="S86" s="105"/>
      <c r="T86" s="99"/>
      <c r="U86" s="100"/>
      <c r="V86" s="101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</row>
    <row r="87" spans="1:53" ht="14.1" customHeight="1" x14ac:dyDescent="0.1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21"/>
      <c r="P87" s="21"/>
      <c r="R87" s="9"/>
      <c r="S87" s="105"/>
      <c r="T87" s="102"/>
      <c r="U87" s="103"/>
      <c r="V87" s="104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</row>
    <row r="89" spans="1:53" ht="12" customHeight="1" x14ac:dyDescent="0.15">
      <c r="A89" s="67"/>
      <c r="B89" s="67"/>
      <c r="C89" s="67"/>
      <c r="D89" s="67"/>
      <c r="E89" s="67"/>
      <c r="F89" s="67"/>
      <c r="G89" s="68"/>
      <c r="H89" s="68"/>
      <c r="I89" s="68"/>
      <c r="J89" s="68"/>
      <c r="K89" s="68"/>
      <c r="L89" s="68"/>
      <c r="M89" s="69"/>
      <c r="N89" s="69"/>
      <c r="O89" s="20"/>
      <c r="P89" s="20"/>
      <c r="Q89" s="42"/>
      <c r="R89" s="42"/>
      <c r="S89" s="70"/>
      <c r="T89" s="70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M89" s="44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</row>
    <row r="90" spans="1:53" ht="20.100000000000001" customHeight="1" x14ac:dyDescent="0.3">
      <c r="L90" s="106" t="s">
        <v>5</v>
      </c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7"/>
      <c r="Y90" s="7"/>
    </row>
    <row r="91" spans="1:53" ht="20.100000000000001" customHeight="1" x14ac:dyDescent="0.3"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7"/>
      <c r="Y91" s="7"/>
      <c r="AD91" s="133" t="s">
        <v>15</v>
      </c>
      <c r="AE91" s="93"/>
      <c r="AF91" s="150"/>
      <c r="AG91" s="8"/>
    </row>
    <row r="92" spans="1:53" ht="9.75" customHeight="1" x14ac:dyDescent="0.15"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53" ht="20.100000000000001" customHeight="1" x14ac:dyDescent="0.15">
      <c r="X93" s="124">
        <f>X4</f>
        <v>0</v>
      </c>
      <c r="Y93" s="124"/>
      <c r="Z93" s="1" t="s">
        <v>1</v>
      </c>
      <c r="AA93" s="124">
        <f>AA4</f>
        <v>0</v>
      </c>
      <c r="AB93" s="124"/>
      <c r="AC93" s="1" t="s">
        <v>2</v>
      </c>
      <c r="AD93" s="124">
        <f>AD4</f>
        <v>0</v>
      </c>
      <c r="AE93" s="124"/>
      <c r="AF93" s="1" t="s">
        <v>3</v>
      </c>
    </row>
    <row r="94" spans="1:53" ht="20.100000000000001" customHeight="1" x14ac:dyDescent="0.15">
      <c r="Q94" s="138" t="s">
        <v>39</v>
      </c>
      <c r="R94" s="138"/>
      <c r="S94" s="138"/>
      <c r="T94" s="214"/>
      <c r="U94" s="166" t="s">
        <v>42</v>
      </c>
      <c r="V94" s="167"/>
      <c r="W94" s="209">
        <f>W5</f>
        <v>0</v>
      </c>
      <c r="X94" s="210"/>
      <c r="Y94" s="210"/>
      <c r="Z94" s="210"/>
      <c r="AA94" s="210"/>
      <c r="AB94" s="210"/>
      <c r="AC94" s="210"/>
      <c r="AD94" s="210"/>
      <c r="AE94" s="210"/>
      <c r="AF94" s="210"/>
      <c r="AG94" s="210"/>
      <c r="AH94" s="211"/>
    </row>
    <row r="95" spans="1:53" ht="20.100000000000001" customHeight="1" x14ac:dyDescent="0.15">
      <c r="A95" s="3" t="s">
        <v>4</v>
      </c>
      <c r="R95" s="138" t="s">
        <v>7</v>
      </c>
      <c r="S95" s="138"/>
      <c r="T95" s="138"/>
      <c r="U95" s="187">
        <f>U6</f>
        <v>0</v>
      </c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</row>
    <row r="96" spans="1:53" ht="20.100000000000001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U96" s="187">
        <f>U7</f>
        <v>0</v>
      </c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</row>
    <row r="97" spans="1:37" ht="20.100000000000001" customHeight="1" x14ac:dyDescent="0.15">
      <c r="A97" s="84" t="s">
        <v>17</v>
      </c>
      <c r="B97" s="85"/>
      <c r="C97" s="85"/>
      <c r="D97" s="85"/>
      <c r="E97" s="85"/>
      <c r="F97" s="85"/>
      <c r="G97" s="85"/>
      <c r="H97" s="149"/>
      <c r="I97" s="8"/>
      <c r="R97" s="138" t="s">
        <v>6</v>
      </c>
      <c r="S97" s="138"/>
      <c r="T97" s="138"/>
      <c r="U97" s="187">
        <f>U8</f>
        <v>0</v>
      </c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</row>
    <row r="98" spans="1:37" ht="20.100000000000001" customHeight="1" x14ac:dyDescent="0.15">
      <c r="A98" s="113">
        <f t="shared" ref="A98:H98" si="10">A9</f>
        <v>0</v>
      </c>
      <c r="B98" s="115" t="str">
        <f t="shared" si="10"/>
        <v>　</v>
      </c>
      <c r="C98" s="113">
        <f t="shared" si="10"/>
        <v>0</v>
      </c>
      <c r="D98" s="117">
        <f t="shared" si="10"/>
        <v>0</v>
      </c>
      <c r="E98" s="119">
        <f t="shared" si="10"/>
        <v>0</v>
      </c>
      <c r="F98" s="121">
        <f t="shared" si="10"/>
        <v>0</v>
      </c>
      <c r="G98" s="115">
        <f t="shared" si="10"/>
        <v>0</v>
      </c>
      <c r="H98" s="188">
        <f t="shared" si="10"/>
        <v>0</v>
      </c>
      <c r="I98" s="4" t="s">
        <v>8</v>
      </c>
      <c r="S98" s="139" t="s">
        <v>10</v>
      </c>
      <c r="T98" s="139"/>
      <c r="U98" s="190">
        <f>U9</f>
        <v>0</v>
      </c>
      <c r="V98" s="190"/>
      <c r="W98" s="175" t="s">
        <v>11</v>
      </c>
      <c r="X98" s="175"/>
      <c r="Y98" s="191">
        <f>Y9</f>
        <v>0</v>
      </c>
      <c r="Z98" s="191"/>
      <c r="AA98" s="138" t="s">
        <v>12</v>
      </c>
      <c r="AB98" s="139" t="s">
        <v>18</v>
      </c>
      <c r="AC98" s="139"/>
      <c r="AD98" s="139"/>
      <c r="AE98" s="193">
        <f>AE9</f>
        <v>0</v>
      </c>
      <c r="AF98" s="194"/>
      <c r="AG98" s="194"/>
      <c r="AH98" s="194"/>
    </row>
    <row r="99" spans="1:37" ht="18.75" customHeight="1" x14ac:dyDescent="0.15">
      <c r="A99" s="114"/>
      <c r="B99" s="116"/>
      <c r="C99" s="114"/>
      <c r="D99" s="118"/>
      <c r="E99" s="120"/>
      <c r="F99" s="122"/>
      <c r="G99" s="116"/>
      <c r="H99" s="189"/>
      <c r="I99" s="5" t="s">
        <v>9</v>
      </c>
      <c r="S99" s="154" t="s">
        <v>11</v>
      </c>
      <c r="T99" s="154"/>
      <c r="U99" s="190"/>
      <c r="V99" s="190"/>
      <c r="W99" s="175"/>
      <c r="X99" s="175"/>
      <c r="Y99" s="192"/>
      <c r="Z99" s="192"/>
      <c r="AA99" s="138"/>
      <c r="AB99" s="140" t="s">
        <v>19</v>
      </c>
      <c r="AC99" s="140"/>
      <c r="AD99" s="140"/>
      <c r="AE99" s="213">
        <f>AE10</f>
        <v>0</v>
      </c>
      <c r="AF99" s="195"/>
      <c r="AG99" s="195"/>
      <c r="AH99" s="195"/>
    </row>
    <row r="100" spans="1:37" ht="18" customHeight="1" x14ac:dyDescent="0.15">
      <c r="A100" s="6" t="s">
        <v>13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156" t="s">
        <v>14</v>
      </c>
      <c r="AD100" s="157"/>
      <c r="AE100" s="157"/>
      <c r="AF100" s="158"/>
      <c r="AG100" s="164" t="s">
        <v>26</v>
      </c>
      <c r="AH100" s="165"/>
    </row>
    <row r="101" spans="1:37" ht="18" customHeight="1" x14ac:dyDescent="0.15">
      <c r="A101" s="123">
        <f>A12</f>
        <v>0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5"/>
      <c r="AC101" s="84">
        <f t="shared" ref="AC101:AH101" si="11">AC12</f>
        <v>0</v>
      </c>
      <c r="AD101" s="85">
        <f t="shared" si="11"/>
        <v>0</v>
      </c>
      <c r="AE101" s="85">
        <f t="shared" si="11"/>
        <v>0</v>
      </c>
      <c r="AF101" s="92">
        <f t="shared" si="11"/>
        <v>0</v>
      </c>
      <c r="AG101" s="84">
        <f t="shared" si="11"/>
        <v>0</v>
      </c>
      <c r="AH101" s="149">
        <f t="shared" si="11"/>
        <v>0</v>
      </c>
    </row>
    <row r="102" spans="1:37" ht="18" customHeight="1" x14ac:dyDescent="0.15">
      <c r="A102" s="126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8"/>
      <c r="AC102" s="84"/>
      <c r="AD102" s="85"/>
      <c r="AE102" s="85"/>
      <c r="AF102" s="92"/>
      <c r="AG102" s="84"/>
      <c r="AH102" s="149"/>
    </row>
    <row r="103" spans="1:37" ht="15" customHeight="1" x14ac:dyDescent="0.15"/>
    <row r="104" spans="1:37" ht="20.100000000000001" customHeight="1" x14ac:dyDescent="0.15">
      <c r="A104" s="111" t="s">
        <v>20</v>
      </c>
      <c r="B104" s="112"/>
      <c r="C104" s="144" t="s">
        <v>25</v>
      </c>
      <c r="D104" s="217"/>
      <c r="E104" s="217"/>
      <c r="F104" s="217"/>
      <c r="G104" s="217"/>
      <c r="H104" s="217"/>
      <c r="I104" s="217"/>
      <c r="J104" s="145"/>
      <c r="K104" s="144" t="s">
        <v>24</v>
      </c>
      <c r="L104" s="217"/>
      <c r="M104" s="217"/>
      <c r="N104" s="145"/>
      <c r="O104" s="144" t="s">
        <v>41</v>
      </c>
      <c r="P104" s="145"/>
      <c r="Q104" s="144" t="s">
        <v>40</v>
      </c>
      <c r="R104" s="145"/>
      <c r="S104" s="144" t="s">
        <v>23</v>
      </c>
      <c r="T104" s="217"/>
      <c r="U104" s="217"/>
      <c r="V104" s="145"/>
      <c r="W104" s="144" t="s">
        <v>44</v>
      </c>
      <c r="X104" s="217"/>
      <c r="Y104" s="217"/>
      <c r="Z104" s="217"/>
      <c r="AA104" s="217"/>
      <c r="AB104" s="145"/>
      <c r="AC104" s="112" t="s">
        <v>21</v>
      </c>
      <c r="AD104" s="112"/>
      <c r="AE104" s="112"/>
      <c r="AF104" s="112" t="s">
        <v>22</v>
      </c>
      <c r="AG104" s="112"/>
      <c r="AH104" s="212"/>
    </row>
    <row r="105" spans="1:37" ht="20.100000000000001" customHeight="1" x14ac:dyDescent="0.15">
      <c r="A105" s="59">
        <f>A16</f>
        <v>0</v>
      </c>
      <c r="B105" s="60">
        <f>B16</f>
        <v>0</v>
      </c>
      <c r="C105" s="198">
        <f>C16</f>
        <v>0</v>
      </c>
      <c r="D105" s="199"/>
      <c r="E105" s="199"/>
      <c r="F105" s="199"/>
      <c r="G105" s="199"/>
      <c r="H105" s="199"/>
      <c r="I105" s="199"/>
      <c r="J105" s="200"/>
      <c r="K105" s="201">
        <f>K16</f>
        <v>0</v>
      </c>
      <c r="L105" s="202"/>
      <c r="M105" s="202"/>
      <c r="N105" s="203"/>
      <c r="O105" s="196">
        <f>O59</f>
        <v>0</v>
      </c>
      <c r="P105" s="197"/>
      <c r="Q105" s="204">
        <f>Q16</f>
        <v>0</v>
      </c>
      <c r="R105" s="197"/>
      <c r="S105" s="206">
        <f>S16</f>
        <v>0</v>
      </c>
      <c r="T105" s="215"/>
      <c r="U105" s="215"/>
      <c r="V105" s="216"/>
      <c r="W105" s="206">
        <f>W16</f>
        <v>0</v>
      </c>
      <c r="X105" s="215"/>
      <c r="Y105" s="215"/>
      <c r="Z105" s="215"/>
      <c r="AA105" s="215"/>
      <c r="AB105" s="216"/>
      <c r="AC105" s="10"/>
      <c r="AD105" s="15"/>
      <c r="AE105" s="13"/>
      <c r="AF105" s="10"/>
      <c r="AG105" s="15"/>
      <c r="AH105" s="51"/>
    </row>
    <row r="106" spans="1:37" ht="20.100000000000001" customHeight="1" x14ac:dyDescent="0.15">
      <c r="A106" s="59">
        <f t="shared" ref="A106:C117" si="12">A17</f>
        <v>0</v>
      </c>
      <c r="B106" s="60">
        <f t="shared" si="12"/>
        <v>0</v>
      </c>
      <c r="C106" s="198">
        <f t="shared" si="12"/>
        <v>0</v>
      </c>
      <c r="D106" s="199"/>
      <c r="E106" s="199"/>
      <c r="F106" s="199"/>
      <c r="G106" s="199"/>
      <c r="H106" s="199"/>
      <c r="I106" s="199"/>
      <c r="J106" s="200"/>
      <c r="K106" s="201">
        <f t="shared" ref="K106:K117" si="13">K17</f>
        <v>0</v>
      </c>
      <c r="L106" s="202"/>
      <c r="M106" s="202"/>
      <c r="N106" s="203"/>
      <c r="O106" s="196">
        <f t="shared" ref="O106:O117" si="14">O60</f>
        <v>0</v>
      </c>
      <c r="P106" s="197"/>
      <c r="Q106" s="204">
        <f t="shared" ref="Q106:Q117" si="15">Q17</f>
        <v>0</v>
      </c>
      <c r="R106" s="197"/>
      <c r="S106" s="206">
        <f t="shared" ref="S106:S117" si="16">S17</f>
        <v>0</v>
      </c>
      <c r="T106" s="215"/>
      <c r="U106" s="215"/>
      <c r="V106" s="216"/>
      <c r="W106" s="206">
        <f t="shared" ref="W106:W117" si="17">W17</f>
        <v>0</v>
      </c>
      <c r="X106" s="215"/>
      <c r="Y106" s="215"/>
      <c r="Z106" s="215"/>
      <c r="AA106" s="215"/>
      <c r="AB106" s="216"/>
      <c r="AC106" s="10"/>
      <c r="AD106" s="15"/>
      <c r="AE106" s="13"/>
      <c r="AF106" s="10"/>
      <c r="AG106" s="15"/>
      <c r="AH106" s="51"/>
    </row>
    <row r="107" spans="1:37" ht="20.100000000000001" customHeight="1" x14ac:dyDescent="0.15">
      <c r="A107" s="59">
        <f t="shared" si="12"/>
        <v>0</v>
      </c>
      <c r="B107" s="60">
        <f t="shared" si="12"/>
        <v>0</v>
      </c>
      <c r="C107" s="198">
        <f t="shared" si="12"/>
        <v>0</v>
      </c>
      <c r="D107" s="199"/>
      <c r="E107" s="199"/>
      <c r="F107" s="199"/>
      <c r="G107" s="199"/>
      <c r="H107" s="199"/>
      <c r="I107" s="199"/>
      <c r="J107" s="200"/>
      <c r="K107" s="201">
        <f t="shared" si="13"/>
        <v>0</v>
      </c>
      <c r="L107" s="202"/>
      <c r="M107" s="202"/>
      <c r="N107" s="203"/>
      <c r="O107" s="196">
        <f t="shared" si="14"/>
        <v>0</v>
      </c>
      <c r="P107" s="197"/>
      <c r="Q107" s="204">
        <f t="shared" si="15"/>
        <v>0</v>
      </c>
      <c r="R107" s="197"/>
      <c r="S107" s="206">
        <f t="shared" si="16"/>
        <v>0</v>
      </c>
      <c r="T107" s="215"/>
      <c r="U107" s="215"/>
      <c r="V107" s="216"/>
      <c r="W107" s="206">
        <f t="shared" si="17"/>
        <v>0</v>
      </c>
      <c r="X107" s="215"/>
      <c r="Y107" s="215"/>
      <c r="Z107" s="215"/>
      <c r="AA107" s="215"/>
      <c r="AB107" s="216"/>
      <c r="AC107" s="10"/>
      <c r="AD107" s="15"/>
      <c r="AE107" s="13"/>
      <c r="AF107" s="10"/>
      <c r="AG107" s="15"/>
      <c r="AH107" s="51"/>
    </row>
    <row r="108" spans="1:37" ht="20.100000000000001" customHeight="1" x14ac:dyDescent="0.15">
      <c r="A108" s="59">
        <f t="shared" si="12"/>
        <v>0</v>
      </c>
      <c r="B108" s="60">
        <f t="shared" si="12"/>
        <v>0</v>
      </c>
      <c r="C108" s="198">
        <f t="shared" si="12"/>
        <v>0</v>
      </c>
      <c r="D108" s="199"/>
      <c r="E108" s="199"/>
      <c r="F108" s="199"/>
      <c r="G108" s="199"/>
      <c r="H108" s="199"/>
      <c r="I108" s="199"/>
      <c r="J108" s="200"/>
      <c r="K108" s="201">
        <f t="shared" si="13"/>
        <v>0</v>
      </c>
      <c r="L108" s="202"/>
      <c r="M108" s="202"/>
      <c r="N108" s="203"/>
      <c r="O108" s="196">
        <f t="shared" si="14"/>
        <v>0</v>
      </c>
      <c r="P108" s="197"/>
      <c r="Q108" s="204">
        <f t="shared" si="15"/>
        <v>0</v>
      </c>
      <c r="R108" s="197"/>
      <c r="S108" s="206">
        <f t="shared" si="16"/>
        <v>0</v>
      </c>
      <c r="T108" s="215"/>
      <c r="U108" s="215"/>
      <c r="V108" s="216"/>
      <c r="W108" s="206">
        <f t="shared" si="17"/>
        <v>0</v>
      </c>
      <c r="X108" s="215"/>
      <c r="Y108" s="215"/>
      <c r="Z108" s="215"/>
      <c r="AA108" s="215"/>
      <c r="AB108" s="216"/>
      <c r="AC108" s="10"/>
      <c r="AD108" s="15"/>
      <c r="AE108" s="13"/>
      <c r="AF108" s="10"/>
      <c r="AG108" s="15"/>
      <c r="AH108" s="51"/>
      <c r="AK108" s="22"/>
    </row>
    <row r="109" spans="1:37" ht="20.100000000000001" customHeight="1" x14ac:dyDescent="0.15">
      <c r="A109" s="59">
        <f t="shared" si="12"/>
        <v>0</v>
      </c>
      <c r="B109" s="60">
        <f t="shared" si="12"/>
        <v>0</v>
      </c>
      <c r="C109" s="198">
        <f t="shared" si="12"/>
        <v>0</v>
      </c>
      <c r="D109" s="199"/>
      <c r="E109" s="199"/>
      <c r="F109" s="199"/>
      <c r="G109" s="199"/>
      <c r="H109" s="199"/>
      <c r="I109" s="199"/>
      <c r="J109" s="200"/>
      <c r="K109" s="201">
        <f t="shared" si="13"/>
        <v>0</v>
      </c>
      <c r="L109" s="202"/>
      <c r="M109" s="202"/>
      <c r="N109" s="203"/>
      <c r="O109" s="196">
        <f t="shared" si="14"/>
        <v>0</v>
      </c>
      <c r="P109" s="197"/>
      <c r="Q109" s="204">
        <f t="shared" si="15"/>
        <v>0</v>
      </c>
      <c r="R109" s="197"/>
      <c r="S109" s="206">
        <f t="shared" si="16"/>
        <v>0</v>
      </c>
      <c r="T109" s="215"/>
      <c r="U109" s="215"/>
      <c r="V109" s="216"/>
      <c r="W109" s="206">
        <f t="shared" si="17"/>
        <v>0</v>
      </c>
      <c r="X109" s="215"/>
      <c r="Y109" s="215"/>
      <c r="Z109" s="215"/>
      <c r="AA109" s="215"/>
      <c r="AB109" s="216"/>
      <c r="AC109" s="10"/>
      <c r="AD109" s="15"/>
      <c r="AE109" s="13"/>
      <c r="AF109" s="10"/>
      <c r="AG109" s="15"/>
      <c r="AH109" s="51"/>
      <c r="AK109" s="22"/>
    </row>
    <row r="110" spans="1:37" ht="20.100000000000001" customHeight="1" x14ac:dyDescent="0.15">
      <c r="A110" s="59">
        <f t="shared" si="12"/>
        <v>0</v>
      </c>
      <c r="B110" s="60">
        <f t="shared" si="12"/>
        <v>0</v>
      </c>
      <c r="C110" s="198">
        <f t="shared" si="12"/>
        <v>0</v>
      </c>
      <c r="D110" s="199"/>
      <c r="E110" s="199"/>
      <c r="F110" s="199"/>
      <c r="G110" s="199"/>
      <c r="H110" s="199"/>
      <c r="I110" s="199"/>
      <c r="J110" s="200"/>
      <c r="K110" s="201">
        <f t="shared" si="13"/>
        <v>0</v>
      </c>
      <c r="L110" s="202"/>
      <c r="M110" s="202"/>
      <c r="N110" s="203"/>
      <c r="O110" s="196">
        <f t="shared" si="14"/>
        <v>0</v>
      </c>
      <c r="P110" s="197"/>
      <c r="Q110" s="204">
        <f t="shared" si="15"/>
        <v>0</v>
      </c>
      <c r="R110" s="197"/>
      <c r="S110" s="206">
        <f t="shared" si="16"/>
        <v>0</v>
      </c>
      <c r="T110" s="215"/>
      <c r="U110" s="215"/>
      <c r="V110" s="216"/>
      <c r="W110" s="206">
        <f t="shared" si="17"/>
        <v>0</v>
      </c>
      <c r="X110" s="215"/>
      <c r="Y110" s="215"/>
      <c r="Z110" s="215"/>
      <c r="AA110" s="215"/>
      <c r="AB110" s="216"/>
      <c r="AC110" s="10"/>
      <c r="AD110" s="15"/>
      <c r="AE110" s="13"/>
      <c r="AF110" s="10"/>
      <c r="AG110" s="15"/>
      <c r="AH110" s="51"/>
    </row>
    <row r="111" spans="1:37" ht="20.100000000000001" customHeight="1" x14ac:dyDescent="0.15">
      <c r="A111" s="59">
        <f t="shared" si="12"/>
        <v>0</v>
      </c>
      <c r="B111" s="60">
        <f t="shared" si="12"/>
        <v>0</v>
      </c>
      <c r="C111" s="198">
        <f t="shared" si="12"/>
        <v>0</v>
      </c>
      <c r="D111" s="199"/>
      <c r="E111" s="199"/>
      <c r="F111" s="199"/>
      <c r="G111" s="199"/>
      <c r="H111" s="199"/>
      <c r="I111" s="199"/>
      <c r="J111" s="200"/>
      <c r="K111" s="201">
        <f t="shared" si="13"/>
        <v>0</v>
      </c>
      <c r="L111" s="202"/>
      <c r="M111" s="202"/>
      <c r="N111" s="203"/>
      <c r="O111" s="196">
        <f t="shared" si="14"/>
        <v>0</v>
      </c>
      <c r="P111" s="197"/>
      <c r="Q111" s="204">
        <f t="shared" si="15"/>
        <v>0</v>
      </c>
      <c r="R111" s="197"/>
      <c r="S111" s="206">
        <f t="shared" si="16"/>
        <v>0</v>
      </c>
      <c r="T111" s="215"/>
      <c r="U111" s="215"/>
      <c r="V111" s="216"/>
      <c r="W111" s="206">
        <f t="shared" si="17"/>
        <v>0</v>
      </c>
      <c r="X111" s="215"/>
      <c r="Y111" s="215"/>
      <c r="Z111" s="215"/>
      <c r="AA111" s="215"/>
      <c r="AB111" s="216"/>
      <c r="AC111" s="10"/>
      <c r="AD111" s="15"/>
      <c r="AE111" s="13"/>
      <c r="AF111" s="10"/>
      <c r="AG111" s="15"/>
      <c r="AH111" s="51"/>
    </row>
    <row r="112" spans="1:37" ht="20.100000000000001" customHeight="1" x14ac:dyDescent="0.15">
      <c r="A112" s="59">
        <f t="shared" si="12"/>
        <v>0</v>
      </c>
      <c r="B112" s="60">
        <f t="shared" si="12"/>
        <v>0</v>
      </c>
      <c r="C112" s="198">
        <f t="shared" si="12"/>
        <v>0</v>
      </c>
      <c r="D112" s="199"/>
      <c r="E112" s="199"/>
      <c r="F112" s="199"/>
      <c r="G112" s="199"/>
      <c r="H112" s="199"/>
      <c r="I112" s="199"/>
      <c r="J112" s="200"/>
      <c r="K112" s="201">
        <f t="shared" si="13"/>
        <v>0</v>
      </c>
      <c r="L112" s="202"/>
      <c r="M112" s="202"/>
      <c r="N112" s="203"/>
      <c r="O112" s="196">
        <f t="shared" si="14"/>
        <v>0</v>
      </c>
      <c r="P112" s="197"/>
      <c r="Q112" s="204">
        <f t="shared" si="15"/>
        <v>0</v>
      </c>
      <c r="R112" s="197"/>
      <c r="S112" s="206">
        <f t="shared" si="16"/>
        <v>0</v>
      </c>
      <c r="T112" s="215"/>
      <c r="U112" s="215"/>
      <c r="V112" s="216"/>
      <c r="W112" s="206">
        <f t="shared" si="17"/>
        <v>0</v>
      </c>
      <c r="X112" s="215"/>
      <c r="Y112" s="215"/>
      <c r="Z112" s="215"/>
      <c r="AA112" s="215"/>
      <c r="AB112" s="216"/>
      <c r="AC112" s="10"/>
      <c r="AD112" s="15"/>
      <c r="AE112" s="13"/>
      <c r="AF112" s="10"/>
      <c r="AG112" s="15"/>
      <c r="AH112" s="51"/>
    </row>
    <row r="113" spans="1:34" ht="20.100000000000001" customHeight="1" x14ac:dyDescent="0.15">
      <c r="A113" s="59">
        <f t="shared" si="12"/>
        <v>0</v>
      </c>
      <c r="B113" s="60">
        <f t="shared" si="12"/>
        <v>0</v>
      </c>
      <c r="C113" s="198">
        <f t="shared" si="12"/>
        <v>0</v>
      </c>
      <c r="D113" s="199"/>
      <c r="E113" s="199"/>
      <c r="F113" s="199"/>
      <c r="G113" s="199"/>
      <c r="H113" s="199"/>
      <c r="I113" s="199"/>
      <c r="J113" s="200"/>
      <c r="K113" s="201">
        <f t="shared" si="13"/>
        <v>0</v>
      </c>
      <c r="L113" s="202"/>
      <c r="M113" s="202"/>
      <c r="N113" s="203"/>
      <c r="O113" s="196">
        <f t="shared" si="14"/>
        <v>0</v>
      </c>
      <c r="P113" s="197"/>
      <c r="Q113" s="204">
        <f t="shared" si="15"/>
        <v>0</v>
      </c>
      <c r="R113" s="197"/>
      <c r="S113" s="206">
        <f t="shared" si="16"/>
        <v>0</v>
      </c>
      <c r="T113" s="215"/>
      <c r="U113" s="215"/>
      <c r="V113" s="216"/>
      <c r="W113" s="206">
        <f t="shared" si="17"/>
        <v>0</v>
      </c>
      <c r="X113" s="215"/>
      <c r="Y113" s="215"/>
      <c r="Z113" s="215"/>
      <c r="AA113" s="215"/>
      <c r="AB113" s="216"/>
      <c r="AC113" s="10"/>
      <c r="AD113" s="15"/>
      <c r="AE113" s="13"/>
      <c r="AF113" s="10"/>
      <c r="AG113" s="15"/>
      <c r="AH113" s="51"/>
    </row>
    <row r="114" spans="1:34" ht="20.100000000000001" customHeight="1" x14ac:dyDescent="0.15">
      <c r="A114" s="59">
        <f t="shared" si="12"/>
        <v>0</v>
      </c>
      <c r="B114" s="60">
        <f t="shared" si="12"/>
        <v>0</v>
      </c>
      <c r="C114" s="198">
        <f t="shared" si="12"/>
        <v>0</v>
      </c>
      <c r="D114" s="199"/>
      <c r="E114" s="199"/>
      <c r="F114" s="199"/>
      <c r="G114" s="199"/>
      <c r="H114" s="199"/>
      <c r="I114" s="199"/>
      <c r="J114" s="200"/>
      <c r="K114" s="201">
        <f t="shared" si="13"/>
        <v>0</v>
      </c>
      <c r="L114" s="202"/>
      <c r="M114" s="202"/>
      <c r="N114" s="203"/>
      <c r="O114" s="196">
        <f t="shared" si="14"/>
        <v>0</v>
      </c>
      <c r="P114" s="197"/>
      <c r="Q114" s="204">
        <f t="shared" si="15"/>
        <v>0</v>
      </c>
      <c r="R114" s="197"/>
      <c r="S114" s="206">
        <f t="shared" si="16"/>
        <v>0</v>
      </c>
      <c r="T114" s="215"/>
      <c r="U114" s="215"/>
      <c r="V114" s="216"/>
      <c r="W114" s="206">
        <f t="shared" si="17"/>
        <v>0</v>
      </c>
      <c r="X114" s="215"/>
      <c r="Y114" s="215"/>
      <c r="Z114" s="215"/>
      <c r="AA114" s="215"/>
      <c r="AB114" s="216"/>
      <c r="AC114" s="10"/>
      <c r="AD114" s="15"/>
      <c r="AE114" s="13"/>
      <c r="AF114" s="10"/>
      <c r="AG114" s="15"/>
      <c r="AH114" s="51"/>
    </row>
    <row r="115" spans="1:34" ht="20.100000000000001" customHeight="1" x14ac:dyDescent="0.15">
      <c r="A115" s="59">
        <f t="shared" si="12"/>
        <v>0</v>
      </c>
      <c r="B115" s="60">
        <f t="shared" si="12"/>
        <v>0</v>
      </c>
      <c r="C115" s="198">
        <f t="shared" si="12"/>
        <v>0</v>
      </c>
      <c r="D115" s="199"/>
      <c r="E115" s="199"/>
      <c r="F115" s="199"/>
      <c r="G115" s="199"/>
      <c r="H115" s="199"/>
      <c r="I115" s="199"/>
      <c r="J115" s="200"/>
      <c r="K115" s="201">
        <f t="shared" si="13"/>
        <v>0</v>
      </c>
      <c r="L115" s="202"/>
      <c r="M115" s="202"/>
      <c r="N115" s="203"/>
      <c r="O115" s="196">
        <f t="shared" si="14"/>
        <v>0</v>
      </c>
      <c r="P115" s="197"/>
      <c r="Q115" s="204">
        <f t="shared" si="15"/>
        <v>0</v>
      </c>
      <c r="R115" s="197"/>
      <c r="S115" s="206">
        <f t="shared" si="16"/>
        <v>0</v>
      </c>
      <c r="T115" s="215"/>
      <c r="U115" s="215"/>
      <c r="V115" s="216"/>
      <c r="W115" s="206">
        <f t="shared" si="17"/>
        <v>0</v>
      </c>
      <c r="X115" s="215"/>
      <c r="Y115" s="215"/>
      <c r="Z115" s="215"/>
      <c r="AA115" s="215"/>
      <c r="AB115" s="216"/>
      <c r="AC115" s="10"/>
      <c r="AD115" s="15"/>
      <c r="AE115" s="13"/>
      <c r="AF115" s="10"/>
      <c r="AG115" s="15"/>
      <c r="AH115" s="51"/>
    </row>
    <row r="116" spans="1:34" ht="20.100000000000001" customHeight="1" x14ac:dyDescent="0.15">
      <c r="A116" s="59">
        <f t="shared" si="12"/>
        <v>0</v>
      </c>
      <c r="B116" s="60">
        <f t="shared" si="12"/>
        <v>0</v>
      </c>
      <c r="C116" s="198">
        <f t="shared" si="12"/>
        <v>0</v>
      </c>
      <c r="D116" s="199"/>
      <c r="E116" s="199"/>
      <c r="F116" s="199"/>
      <c r="G116" s="199"/>
      <c r="H116" s="199"/>
      <c r="I116" s="199"/>
      <c r="J116" s="200"/>
      <c r="K116" s="201">
        <f t="shared" si="13"/>
        <v>0</v>
      </c>
      <c r="L116" s="202"/>
      <c r="M116" s="202"/>
      <c r="N116" s="203"/>
      <c r="O116" s="196">
        <f t="shared" si="14"/>
        <v>0</v>
      </c>
      <c r="P116" s="197"/>
      <c r="Q116" s="204">
        <f t="shared" si="15"/>
        <v>0</v>
      </c>
      <c r="R116" s="197"/>
      <c r="S116" s="206">
        <f t="shared" si="16"/>
        <v>0</v>
      </c>
      <c r="T116" s="215"/>
      <c r="U116" s="215"/>
      <c r="V116" s="216"/>
      <c r="W116" s="206">
        <f t="shared" si="17"/>
        <v>0</v>
      </c>
      <c r="X116" s="215"/>
      <c r="Y116" s="215"/>
      <c r="Z116" s="215"/>
      <c r="AA116" s="215"/>
      <c r="AB116" s="216"/>
      <c r="AC116" s="10"/>
      <c r="AD116" s="15"/>
      <c r="AE116" s="13"/>
      <c r="AF116" s="10"/>
      <c r="AG116" s="15"/>
      <c r="AH116" s="51"/>
    </row>
    <row r="117" spans="1:34" ht="20.100000000000001" customHeight="1" x14ac:dyDescent="0.15">
      <c r="A117" s="59">
        <f t="shared" si="12"/>
        <v>0</v>
      </c>
      <c r="B117" s="61">
        <f t="shared" si="12"/>
        <v>0</v>
      </c>
      <c r="C117" s="198">
        <f t="shared" si="12"/>
        <v>0</v>
      </c>
      <c r="D117" s="199"/>
      <c r="E117" s="199"/>
      <c r="F117" s="199"/>
      <c r="G117" s="199"/>
      <c r="H117" s="199"/>
      <c r="I117" s="199"/>
      <c r="J117" s="200"/>
      <c r="K117" s="201">
        <f t="shared" si="13"/>
        <v>0</v>
      </c>
      <c r="L117" s="202"/>
      <c r="M117" s="202"/>
      <c r="N117" s="203"/>
      <c r="O117" s="196">
        <f t="shared" si="14"/>
        <v>0</v>
      </c>
      <c r="P117" s="197"/>
      <c r="Q117" s="204">
        <f t="shared" si="15"/>
        <v>0</v>
      </c>
      <c r="R117" s="197"/>
      <c r="S117" s="206">
        <f t="shared" si="16"/>
        <v>0</v>
      </c>
      <c r="T117" s="215"/>
      <c r="U117" s="215"/>
      <c r="V117" s="216"/>
      <c r="W117" s="206">
        <f t="shared" si="17"/>
        <v>0</v>
      </c>
      <c r="X117" s="215"/>
      <c r="Y117" s="215"/>
      <c r="Z117" s="215"/>
      <c r="AA117" s="215"/>
      <c r="AB117" s="216"/>
      <c r="AC117" s="23"/>
      <c r="AD117" s="24"/>
      <c r="AE117" s="25"/>
      <c r="AF117" s="23"/>
      <c r="AG117" s="24"/>
      <c r="AH117" s="52"/>
    </row>
    <row r="118" spans="1:34" ht="20.100000000000001" customHeight="1" x14ac:dyDescent="0.15">
      <c r="A118" s="62"/>
      <c r="B118" s="73">
        <f t="shared" ref="B118" si="18">B29</f>
        <v>0</v>
      </c>
      <c r="C118" s="86" t="s">
        <v>33</v>
      </c>
      <c r="D118" s="87"/>
      <c r="E118" s="87"/>
      <c r="F118" s="87"/>
      <c r="G118" s="87"/>
      <c r="H118" s="87"/>
      <c r="I118" s="87"/>
      <c r="J118" s="88"/>
      <c r="K118" s="86"/>
      <c r="L118" s="87"/>
      <c r="M118" s="87"/>
      <c r="N118" s="88"/>
      <c r="O118" s="86"/>
      <c r="P118" s="88"/>
      <c r="Q118" s="86"/>
      <c r="R118" s="88"/>
      <c r="S118" s="295"/>
      <c r="T118" s="296"/>
      <c r="U118" s="296"/>
      <c r="V118" s="297"/>
      <c r="W118" s="272">
        <f>SUMIF(Q105:R117,10%,W105:AB117)</f>
        <v>0</v>
      </c>
      <c r="X118" s="273"/>
      <c r="Y118" s="273"/>
      <c r="Z118" s="273"/>
      <c r="AA118" s="273"/>
      <c r="AB118" s="274"/>
      <c r="AC118" s="28"/>
      <c r="AD118" s="29"/>
      <c r="AE118" s="30"/>
      <c r="AF118" s="28"/>
      <c r="AG118" s="29"/>
      <c r="AH118" s="53"/>
    </row>
    <row r="119" spans="1:34" ht="20.100000000000001" customHeight="1" x14ac:dyDescent="0.15">
      <c r="A119" s="64"/>
      <c r="B119" s="14"/>
      <c r="C119" s="89" t="s">
        <v>34</v>
      </c>
      <c r="D119" s="90"/>
      <c r="E119" s="90"/>
      <c r="F119" s="90"/>
      <c r="G119" s="90"/>
      <c r="H119" s="90"/>
      <c r="I119" s="90"/>
      <c r="J119" s="91"/>
      <c r="K119" s="89"/>
      <c r="L119" s="90"/>
      <c r="M119" s="90"/>
      <c r="N119" s="91"/>
      <c r="O119" s="89"/>
      <c r="P119" s="91"/>
      <c r="Q119" s="89"/>
      <c r="R119" s="91"/>
      <c r="S119" s="298"/>
      <c r="T119" s="299"/>
      <c r="U119" s="299"/>
      <c r="V119" s="300"/>
      <c r="W119" s="277">
        <f>W118*0.1</f>
        <v>0</v>
      </c>
      <c r="X119" s="278"/>
      <c r="Y119" s="278"/>
      <c r="Z119" s="278"/>
      <c r="AA119" s="278"/>
      <c r="AB119" s="279"/>
      <c r="AC119" s="12"/>
      <c r="AD119" s="17"/>
      <c r="AE119" s="33"/>
      <c r="AF119" s="12"/>
      <c r="AG119" s="17"/>
      <c r="AH119" s="54"/>
    </row>
    <row r="120" spans="1:34" ht="20.100000000000001" customHeight="1" x14ac:dyDescent="0.15">
      <c r="A120" s="132"/>
      <c r="B120" s="87"/>
      <c r="C120" s="86" t="s">
        <v>35</v>
      </c>
      <c r="D120" s="87"/>
      <c r="E120" s="87"/>
      <c r="F120" s="87"/>
      <c r="G120" s="87"/>
      <c r="H120" s="87"/>
      <c r="I120" s="87"/>
      <c r="J120" s="88"/>
      <c r="K120" s="86"/>
      <c r="L120" s="87"/>
      <c r="M120" s="87"/>
      <c r="N120" s="88"/>
      <c r="O120" s="86"/>
      <c r="P120" s="88"/>
      <c r="Q120" s="86"/>
      <c r="R120" s="88"/>
      <c r="S120" s="295"/>
      <c r="T120" s="296"/>
      <c r="U120" s="296"/>
      <c r="V120" s="297"/>
      <c r="W120" s="272">
        <f>SUMIF(Q105:R117,8%,W105:AB117)</f>
        <v>0</v>
      </c>
      <c r="X120" s="273"/>
      <c r="Y120" s="273"/>
      <c r="Z120" s="273"/>
      <c r="AA120" s="273"/>
      <c r="AB120" s="274"/>
      <c r="AC120" s="28"/>
      <c r="AD120" s="29"/>
      <c r="AE120" s="30"/>
      <c r="AF120" s="28"/>
      <c r="AG120" s="29"/>
      <c r="AH120" s="53"/>
    </row>
    <row r="121" spans="1:34" ht="20.100000000000001" customHeight="1" x14ac:dyDescent="0.15">
      <c r="A121" s="220"/>
      <c r="B121" s="140"/>
      <c r="C121" s="89" t="s">
        <v>36</v>
      </c>
      <c r="D121" s="90"/>
      <c r="E121" s="90"/>
      <c r="F121" s="90"/>
      <c r="G121" s="90"/>
      <c r="H121" s="90"/>
      <c r="I121" s="90"/>
      <c r="J121" s="91"/>
      <c r="K121" s="89"/>
      <c r="L121" s="90"/>
      <c r="M121" s="90"/>
      <c r="N121" s="91"/>
      <c r="O121" s="89"/>
      <c r="P121" s="91"/>
      <c r="Q121" s="89"/>
      <c r="R121" s="186"/>
      <c r="S121" s="298"/>
      <c r="T121" s="299"/>
      <c r="U121" s="299"/>
      <c r="V121" s="300"/>
      <c r="W121" s="277">
        <f>W107*0.08</f>
        <v>0</v>
      </c>
      <c r="X121" s="278"/>
      <c r="Y121" s="278"/>
      <c r="Z121" s="278"/>
      <c r="AA121" s="278"/>
      <c r="AB121" s="279"/>
      <c r="AC121" s="34"/>
      <c r="AD121" s="35"/>
      <c r="AE121" s="36"/>
      <c r="AF121" s="34"/>
      <c r="AG121" s="35"/>
      <c r="AH121" s="55"/>
    </row>
    <row r="122" spans="1:34" ht="20.100000000000001" customHeight="1" thickBot="1" x14ac:dyDescent="0.2">
      <c r="A122" s="65"/>
      <c r="B122" s="66"/>
      <c r="C122" s="92" t="s">
        <v>37</v>
      </c>
      <c r="D122" s="93"/>
      <c r="E122" s="93"/>
      <c r="F122" s="93"/>
      <c r="G122" s="93"/>
      <c r="H122" s="93"/>
      <c r="I122" s="93"/>
      <c r="J122" s="94"/>
      <c r="K122" s="92"/>
      <c r="L122" s="93"/>
      <c r="M122" s="93"/>
      <c r="N122" s="94"/>
      <c r="O122" s="92"/>
      <c r="P122" s="94"/>
      <c r="Q122" s="92"/>
      <c r="R122" s="94"/>
      <c r="S122" s="301"/>
      <c r="T122" s="302"/>
      <c r="U122" s="302"/>
      <c r="V122" s="303"/>
      <c r="W122" s="286">
        <f>SUMIF(Q105:R117,"非課税",W105:AB117)</f>
        <v>0</v>
      </c>
      <c r="X122" s="287"/>
      <c r="Y122" s="287"/>
      <c r="Z122" s="287"/>
      <c r="AA122" s="287"/>
      <c r="AB122" s="288"/>
      <c r="AC122" s="39"/>
      <c r="AD122" s="40"/>
      <c r="AE122" s="41"/>
      <c r="AF122" s="39"/>
      <c r="AG122" s="40"/>
      <c r="AH122" s="56"/>
    </row>
    <row r="123" spans="1:34" ht="23.1" customHeight="1" x14ac:dyDescent="0.15">
      <c r="P123" s="241" t="s">
        <v>45</v>
      </c>
      <c r="Q123" s="242"/>
      <c r="R123" s="242"/>
      <c r="S123" s="242"/>
      <c r="T123" s="242"/>
      <c r="U123" s="242"/>
      <c r="V123" s="243"/>
      <c r="W123" s="289">
        <f>SUM(W118:AB122)</f>
        <v>0</v>
      </c>
      <c r="X123" s="290"/>
      <c r="Y123" s="290"/>
      <c r="Z123" s="290"/>
      <c r="AA123" s="290"/>
      <c r="AB123" s="291"/>
      <c r="AD123" s="16"/>
      <c r="AE123" s="18"/>
      <c r="AF123" s="11"/>
      <c r="AG123" s="16"/>
      <c r="AH123" s="57"/>
    </row>
    <row r="124" spans="1:34" ht="23.1" customHeight="1" thickBot="1" x14ac:dyDescent="0.2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43"/>
      <c r="N124" s="43"/>
      <c r="O124" s="8"/>
      <c r="P124" s="244" t="s">
        <v>38</v>
      </c>
      <c r="Q124" s="245"/>
      <c r="R124" s="245"/>
      <c r="S124" s="245"/>
      <c r="T124" s="245"/>
      <c r="U124" s="245"/>
      <c r="V124" s="246"/>
      <c r="W124" s="292">
        <f>W119+W121</f>
        <v>0</v>
      </c>
      <c r="X124" s="293"/>
      <c r="Y124" s="293"/>
      <c r="Z124" s="293"/>
      <c r="AA124" s="293"/>
      <c r="AB124" s="294"/>
      <c r="AC124" s="33"/>
      <c r="AD124" s="17"/>
      <c r="AE124" s="14"/>
      <c r="AF124" s="12"/>
      <c r="AG124" s="17"/>
      <c r="AH124" s="54"/>
    </row>
    <row r="125" spans="1:34" ht="23.1" customHeight="1" x14ac:dyDescent="0.15">
      <c r="M125" s="19"/>
      <c r="N125" s="19"/>
      <c r="O125" s="19"/>
      <c r="P125" s="19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</row>
    <row r="126" spans="1:34" ht="23.1" customHeight="1" x14ac:dyDescent="0.15">
      <c r="A126" s="133" t="s">
        <v>49</v>
      </c>
      <c r="B126" s="93"/>
      <c r="C126" s="93"/>
      <c r="D126" s="93"/>
      <c r="E126" s="93"/>
      <c r="F126" s="93"/>
      <c r="G126" s="134"/>
      <c r="H126" s="135"/>
      <c r="I126" s="135"/>
      <c r="J126" s="135"/>
      <c r="K126" s="135"/>
      <c r="L126" s="136"/>
      <c r="M126" s="20"/>
      <c r="N126" s="20"/>
      <c r="O126" s="20"/>
      <c r="P126" s="20"/>
      <c r="Q126" s="46"/>
      <c r="R126" s="46"/>
      <c r="S126" s="77"/>
      <c r="T126" s="77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</row>
    <row r="127" spans="1:34" ht="23.1" customHeight="1" x14ac:dyDescent="0.15">
      <c r="A127" s="132" t="s">
        <v>47</v>
      </c>
      <c r="B127" s="87"/>
      <c r="C127" s="87"/>
      <c r="D127" s="87"/>
      <c r="E127" s="87"/>
      <c r="F127" s="87"/>
      <c r="G127" s="129"/>
      <c r="H127" s="130"/>
      <c r="I127" s="130"/>
      <c r="J127" s="130"/>
      <c r="K127" s="130"/>
      <c r="L127" s="131"/>
      <c r="M127" s="20"/>
      <c r="N127" s="20"/>
      <c r="O127" s="20"/>
      <c r="P127" s="20"/>
      <c r="Q127" s="42"/>
      <c r="R127" s="42"/>
      <c r="S127" s="77"/>
      <c r="T127" s="77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</row>
    <row r="128" spans="1:34" ht="23.1" customHeight="1" x14ac:dyDescent="0.15">
      <c r="A128" s="132" t="s">
        <v>46</v>
      </c>
      <c r="B128" s="87"/>
      <c r="C128" s="87"/>
      <c r="D128" s="87"/>
      <c r="E128" s="87"/>
      <c r="F128" s="87"/>
      <c r="G128" s="129"/>
      <c r="H128" s="130"/>
      <c r="I128" s="130"/>
      <c r="J128" s="130"/>
      <c r="K128" s="130"/>
      <c r="L128" s="131"/>
      <c r="M128" s="20"/>
      <c r="N128" s="20"/>
      <c r="O128" s="20"/>
      <c r="P128" s="20"/>
      <c r="Q128" s="42"/>
      <c r="R128" s="42"/>
      <c r="S128" s="77"/>
      <c r="T128" s="77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</row>
    <row r="129" spans="1:53" ht="23.1" customHeight="1" x14ac:dyDescent="0.15">
      <c r="A129" s="133" t="s">
        <v>48</v>
      </c>
      <c r="B129" s="93"/>
      <c r="C129" s="93"/>
      <c r="D129" s="93"/>
      <c r="E129" s="93"/>
      <c r="F129" s="93"/>
      <c r="G129" s="134"/>
      <c r="H129" s="135"/>
      <c r="I129" s="135"/>
      <c r="J129" s="135"/>
      <c r="K129" s="135"/>
      <c r="L129" s="136"/>
      <c r="M129" s="20"/>
      <c r="N129" s="20"/>
      <c r="O129" s="20"/>
      <c r="P129" s="20"/>
      <c r="Q129" s="42"/>
      <c r="R129" s="42"/>
      <c r="S129" s="77"/>
      <c r="T129" s="77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</row>
    <row r="130" spans="1:53" ht="12" customHeight="1" x14ac:dyDescent="0.15">
      <c r="G130" s="46"/>
      <c r="H130" s="46"/>
      <c r="I130" s="46"/>
      <c r="J130" s="46"/>
      <c r="K130" s="46"/>
      <c r="L130" s="46"/>
      <c r="M130" s="20"/>
      <c r="N130" s="20"/>
      <c r="O130" s="20"/>
      <c r="P130" s="20"/>
      <c r="Q130" s="42"/>
      <c r="R130" s="42"/>
      <c r="S130" s="105" t="s">
        <v>27</v>
      </c>
      <c r="T130" s="96"/>
      <c r="U130" s="97"/>
      <c r="V130" s="98"/>
      <c r="W130" s="95" t="s">
        <v>28</v>
      </c>
      <c r="X130" s="95"/>
      <c r="Y130" s="95"/>
      <c r="Z130" s="95" t="s">
        <v>29</v>
      </c>
      <c r="AA130" s="95"/>
      <c r="AB130" s="95"/>
      <c r="AC130" s="95" t="s">
        <v>30</v>
      </c>
      <c r="AD130" s="95"/>
      <c r="AE130" s="95"/>
      <c r="AF130" s="95" t="s">
        <v>31</v>
      </c>
      <c r="AG130" s="95"/>
      <c r="AH130" s="95"/>
      <c r="AM130" s="44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</row>
    <row r="131" spans="1:53" ht="12" customHeight="1" x14ac:dyDescent="0.15">
      <c r="G131" s="46"/>
      <c r="H131" s="46"/>
      <c r="I131" s="46"/>
      <c r="J131" s="46"/>
      <c r="K131" s="46"/>
      <c r="L131" s="46"/>
      <c r="M131" s="20"/>
      <c r="N131" s="20"/>
      <c r="O131" s="20"/>
      <c r="P131" s="20"/>
      <c r="Q131" s="42"/>
      <c r="R131" s="42"/>
      <c r="S131" s="105"/>
      <c r="T131" s="96"/>
      <c r="U131" s="97"/>
      <c r="V131" s="98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M131" s="44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</row>
    <row r="132" spans="1:53" ht="12" customHeight="1" x14ac:dyDescent="0.15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21"/>
      <c r="P132" s="21"/>
      <c r="S132" s="105"/>
      <c r="T132" s="99"/>
      <c r="U132" s="100"/>
      <c r="V132" s="101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</row>
    <row r="133" spans="1:53" ht="14.1" customHeight="1" x14ac:dyDescent="0.1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21"/>
      <c r="P133" s="21"/>
      <c r="R133" s="9"/>
      <c r="S133" s="105"/>
      <c r="T133" s="102"/>
      <c r="U133" s="103"/>
      <c r="V133" s="104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</row>
  </sheetData>
  <mergeCells count="532">
    <mergeCell ref="A128:F128"/>
    <mergeCell ref="G128:L128"/>
    <mergeCell ref="A129:F129"/>
    <mergeCell ref="G129:L129"/>
    <mergeCell ref="S84:S87"/>
    <mergeCell ref="T84:V84"/>
    <mergeCell ref="W84:Y84"/>
    <mergeCell ref="Z84:AB84"/>
    <mergeCell ref="AC84:AE84"/>
    <mergeCell ref="T85:V87"/>
    <mergeCell ref="W85:Y87"/>
    <mergeCell ref="Z85:AB87"/>
    <mergeCell ref="AC85:AE87"/>
    <mergeCell ref="S114:V114"/>
    <mergeCell ref="W114:AB114"/>
    <mergeCell ref="S120:V120"/>
    <mergeCell ref="W120:AB120"/>
    <mergeCell ref="S121:V121"/>
    <mergeCell ref="W121:AB121"/>
    <mergeCell ref="S122:V122"/>
    <mergeCell ref="W122:AB122"/>
    <mergeCell ref="P123:V123"/>
    <mergeCell ref="W123:AB123"/>
    <mergeCell ref="A126:F126"/>
    <mergeCell ref="G126:L126"/>
    <mergeCell ref="A127:F127"/>
    <mergeCell ref="G127:L127"/>
    <mergeCell ref="C117:J117"/>
    <mergeCell ref="K117:N117"/>
    <mergeCell ref="Q117:R117"/>
    <mergeCell ref="S117:V117"/>
    <mergeCell ref="W117:AB117"/>
    <mergeCell ref="C118:J118"/>
    <mergeCell ref="Q118:R118"/>
    <mergeCell ref="S118:V118"/>
    <mergeCell ref="W118:AB118"/>
    <mergeCell ref="O117:P117"/>
    <mergeCell ref="S119:V119"/>
    <mergeCell ref="W119:AB119"/>
    <mergeCell ref="O118:P118"/>
    <mergeCell ref="O119:P119"/>
    <mergeCell ref="A121:B121"/>
    <mergeCell ref="C115:J115"/>
    <mergeCell ref="K115:N115"/>
    <mergeCell ref="Q115:R115"/>
    <mergeCell ref="S115:V115"/>
    <mergeCell ref="W115:AB115"/>
    <mergeCell ref="C116:J116"/>
    <mergeCell ref="K116:N116"/>
    <mergeCell ref="Q116:R116"/>
    <mergeCell ref="S116:V116"/>
    <mergeCell ref="W116:AB116"/>
    <mergeCell ref="O115:P115"/>
    <mergeCell ref="O116:P116"/>
    <mergeCell ref="C111:J111"/>
    <mergeCell ref="K111:N111"/>
    <mergeCell ref="Q111:R111"/>
    <mergeCell ref="S111:V111"/>
    <mergeCell ref="W111:AB111"/>
    <mergeCell ref="C112:J112"/>
    <mergeCell ref="K112:N112"/>
    <mergeCell ref="Q112:R112"/>
    <mergeCell ref="S112:V112"/>
    <mergeCell ref="W112:AB112"/>
    <mergeCell ref="O111:P111"/>
    <mergeCell ref="O112:P112"/>
    <mergeCell ref="C109:J109"/>
    <mergeCell ref="K109:N109"/>
    <mergeCell ref="Q109:R109"/>
    <mergeCell ref="S109:V109"/>
    <mergeCell ref="W109:AB109"/>
    <mergeCell ref="C110:J110"/>
    <mergeCell ref="K110:N110"/>
    <mergeCell ref="Q110:R110"/>
    <mergeCell ref="S110:V110"/>
    <mergeCell ref="W110:AB110"/>
    <mergeCell ref="C107:J107"/>
    <mergeCell ref="K107:N107"/>
    <mergeCell ref="Q107:R107"/>
    <mergeCell ref="S107:V107"/>
    <mergeCell ref="W107:AB107"/>
    <mergeCell ref="C108:J108"/>
    <mergeCell ref="K108:N108"/>
    <mergeCell ref="Q108:R108"/>
    <mergeCell ref="S108:V108"/>
    <mergeCell ref="W108:AB108"/>
    <mergeCell ref="C105:J105"/>
    <mergeCell ref="K105:N105"/>
    <mergeCell ref="Q105:R105"/>
    <mergeCell ref="S105:V105"/>
    <mergeCell ref="W105:AB105"/>
    <mergeCell ref="C106:J106"/>
    <mergeCell ref="K106:N106"/>
    <mergeCell ref="Q106:R106"/>
    <mergeCell ref="S106:V106"/>
    <mergeCell ref="W106:AB106"/>
    <mergeCell ref="O106:P106"/>
    <mergeCell ref="O105:P105"/>
    <mergeCell ref="P78:V78"/>
    <mergeCell ref="W78:AB78"/>
    <mergeCell ref="S98:T98"/>
    <mergeCell ref="S99:T99"/>
    <mergeCell ref="C104:J104"/>
    <mergeCell ref="K104:N104"/>
    <mergeCell ref="Q104:R104"/>
    <mergeCell ref="S104:V104"/>
    <mergeCell ref="W104:AB104"/>
    <mergeCell ref="O104:P104"/>
    <mergeCell ref="H98:H99"/>
    <mergeCell ref="U98:V99"/>
    <mergeCell ref="A97:H97"/>
    <mergeCell ref="U97:AH97"/>
    <mergeCell ref="U95:AH95"/>
    <mergeCell ref="AD91:AF91"/>
    <mergeCell ref="X93:Y93"/>
    <mergeCell ref="AA93:AB93"/>
    <mergeCell ref="AD93:AE93"/>
    <mergeCell ref="A80:F80"/>
    <mergeCell ref="G80:L80"/>
    <mergeCell ref="A81:F81"/>
    <mergeCell ref="AF84:AH84"/>
    <mergeCell ref="AF85:AH87"/>
    <mergeCell ref="Q75:R75"/>
    <mergeCell ref="S75:V75"/>
    <mergeCell ref="W75:AB75"/>
    <mergeCell ref="C76:J76"/>
    <mergeCell ref="Q76:R76"/>
    <mergeCell ref="S76:V76"/>
    <mergeCell ref="W76:AB76"/>
    <mergeCell ref="P77:V77"/>
    <mergeCell ref="W77:AB77"/>
    <mergeCell ref="O76:P76"/>
    <mergeCell ref="Q72:R72"/>
    <mergeCell ref="S72:V72"/>
    <mergeCell ref="W72:AB72"/>
    <mergeCell ref="C73:J73"/>
    <mergeCell ref="Q73:R73"/>
    <mergeCell ref="S73:V73"/>
    <mergeCell ref="W73:AB73"/>
    <mergeCell ref="C74:J74"/>
    <mergeCell ref="Q74:R74"/>
    <mergeCell ref="S74:V74"/>
    <mergeCell ref="W74:AB74"/>
    <mergeCell ref="O74:P74"/>
    <mergeCell ref="Q70:R70"/>
    <mergeCell ref="S70:V70"/>
    <mergeCell ref="W70:AB70"/>
    <mergeCell ref="C71:J71"/>
    <mergeCell ref="K71:N71"/>
    <mergeCell ref="Q71:R71"/>
    <mergeCell ref="S71:V71"/>
    <mergeCell ref="W71:AB71"/>
    <mergeCell ref="O70:P70"/>
    <mergeCell ref="W67:AB67"/>
    <mergeCell ref="C68:J68"/>
    <mergeCell ref="K68:N68"/>
    <mergeCell ref="Q68:R68"/>
    <mergeCell ref="S68:V68"/>
    <mergeCell ref="W68:AB68"/>
    <mergeCell ref="C69:J69"/>
    <mergeCell ref="K69:N69"/>
    <mergeCell ref="Q69:R69"/>
    <mergeCell ref="S69:V69"/>
    <mergeCell ref="W69:AB69"/>
    <mergeCell ref="O69:P69"/>
    <mergeCell ref="C67:J67"/>
    <mergeCell ref="K67:N67"/>
    <mergeCell ref="Q67:R67"/>
    <mergeCell ref="S67:V67"/>
    <mergeCell ref="C65:J65"/>
    <mergeCell ref="K65:N65"/>
    <mergeCell ref="Q65:R65"/>
    <mergeCell ref="S65:V65"/>
    <mergeCell ref="W65:AB65"/>
    <mergeCell ref="C66:J66"/>
    <mergeCell ref="K66:N66"/>
    <mergeCell ref="Q66:R66"/>
    <mergeCell ref="S66:V66"/>
    <mergeCell ref="W66:AB66"/>
    <mergeCell ref="O65:P65"/>
    <mergeCell ref="C26:J26"/>
    <mergeCell ref="C27:J27"/>
    <mergeCell ref="C28:J28"/>
    <mergeCell ref="K16:N16"/>
    <mergeCell ref="K17:N17"/>
    <mergeCell ref="K18:N18"/>
    <mergeCell ref="K19:N19"/>
    <mergeCell ref="K20:N20"/>
    <mergeCell ref="K21:N21"/>
    <mergeCell ref="K22:N22"/>
    <mergeCell ref="K23:N23"/>
    <mergeCell ref="K24:N24"/>
    <mergeCell ref="K25:N25"/>
    <mergeCell ref="K26:N26"/>
    <mergeCell ref="K27:N27"/>
    <mergeCell ref="K28:N28"/>
    <mergeCell ref="C15:J15"/>
    <mergeCell ref="C16:J16"/>
    <mergeCell ref="C17:J17"/>
    <mergeCell ref="C18:J18"/>
    <mergeCell ref="C19:J19"/>
    <mergeCell ref="C20:J20"/>
    <mergeCell ref="C21:J21"/>
    <mergeCell ref="C22:J22"/>
    <mergeCell ref="C25:J25"/>
    <mergeCell ref="S25:V25"/>
    <mergeCell ref="S26:V26"/>
    <mergeCell ref="S27:V27"/>
    <mergeCell ref="S28:V28"/>
    <mergeCell ref="S29:V29"/>
    <mergeCell ref="S30:V30"/>
    <mergeCell ref="S31:V31"/>
    <mergeCell ref="S32:V32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O30:P30"/>
    <mergeCell ref="O31:P31"/>
    <mergeCell ref="C29:J29"/>
    <mergeCell ref="C30:J30"/>
    <mergeCell ref="AF15:AH15"/>
    <mergeCell ref="AC15:AE15"/>
    <mergeCell ref="W15:AB15"/>
    <mergeCell ref="W16:AB16"/>
    <mergeCell ref="W17:AB17"/>
    <mergeCell ref="W18:AB18"/>
    <mergeCell ref="W19:AB19"/>
    <mergeCell ref="W20:AB20"/>
    <mergeCell ref="W21:AB21"/>
    <mergeCell ref="W23:AB23"/>
    <mergeCell ref="W24:AB24"/>
    <mergeCell ref="W25:AB25"/>
    <mergeCell ref="W26:AB26"/>
    <mergeCell ref="W27:AB27"/>
    <mergeCell ref="W28:AB28"/>
    <mergeCell ref="W29:AB29"/>
    <mergeCell ref="W30:AB30"/>
    <mergeCell ref="S15:V15"/>
    <mergeCell ref="S16:V16"/>
    <mergeCell ref="S17:V17"/>
    <mergeCell ref="AA47:AB47"/>
    <mergeCell ref="AD47:AE47"/>
    <mergeCell ref="U49:AH49"/>
    <mergeCell ref="A32:B32"/>
    <mergeCell ref="W31:AB31"/>
    <mergeCell ref="W32:AB32"/>
    <mergeCell ref="W33:AB33"/>
    <mergeCell ref="W34:AB34"/>
    <mergeCell ref="W35:AB35"/>
    <mergeCell ref="S33:V33"/>
    <mergeCell ref="P34:V34"/>
    <mergeCell ref="P35:V35"/>
    <mergeCell ref="Q33:R33"/>
    <mergeCell ref="Q48:T48"/>
    <mergeCell ref="C31:J31"/>
    <mergeCell ref="C32:J32"/>
    <mergeCell ref="O32:P32"/>
    <mergeCell ref="C33:J33"/>
    <mergeCell ref="AD45:AF45"/>
    <mergeCell ref="X47:Y47"/>
    <mergeCell ref="K33:N33"/>
    <mergeCell ref="K32:N32"/>
    <mergeCell ref="Q31:R31"/>
    <mergeCell ref="Q32:R32"/>
    <mergeCell ref="AC54:AF54"/>
    <mergeCell ref="A55:AB56"/>
    <mergeCell ref="AC55:AC56"/>
    <mergeCell ref="AD55:AD56"/>
    <mergeCell ref="AE55:AE56"/>
    <mergeCell ref="AF55:AF56"/>
    <mergeCell ref="AG55:AG56"/>
    <mergeCell ref="AH55:AH56"/>
    <mergeCell ref="A58:B58"/>
    <mergeCell ref="AG54:AH54"/>
    <mergeCell ref="O58:P58"/>
    <mergeCell ref="A75:B75"/>
    <mergeCell ref="O75:P75"/>
    <mergeCell ref="O66:P66"/>
    <mergeCell ref="O67:P67"/>
    <mergeCell ref="O71:P71"/>
    <mergeCell ref="O72:P72"/>
    <mergeCell ref="O73:P73"/>
    <mergeCell ref="O68:P68"/>
    <mergeCell ref="C70:J70"/>
    <mergeCell ref="K70:N70"/>
    <mergeCell ref="C72:J72"/>
    <mergeCell ref="C75:J75"/>
    <mergeCell ref="A74:B74"/>
    <mergeCell ref="Q5:T5"/>
    <mergeCell ref="L90:W91"/>
    <mergeCell ref="O114:P114"/>
    <mergeCell ref="O113:P113"/>
    <mergeCell ref="C113:J113"/>
    <mergeCell ref="K113:N113"/>
    <mergeCell ref="Q113:R113"/>
    <mergeCell ref="S113:V113"/>
    <mergeCell ref="W113:AB113"/>
    <mergeCell ref="C114:J114"/>
    <mergeCell ref="K114:N114"/>
    <mergeCell ref="Q114:R114"/>
    <mergeCell ref="S52:T52"/>
    <mergeCell ref="S53:T53"/>
    <mergeCell ref="C58:J58"/>
    <mergeCell ref="K58:N58"/>
    <mergeCell ref="Q58:R58"/>
    <mergeCell ref="S58:V58"/>
    <mergeCell ref="W58:AB58"/>
    <mergeCell ref="U48:V48"/>
    <mergeCell ref="W48:AH48"/>
    <mergeCell ref="A43:Q43"/>
    <mergeCell ref="A31:B31"/>
    <mergeCell ref="U50:AH50"/>
    <mergeCell ref="AC104:AE104"/>
    <mergeCell ref="AF104:AH104"/>
    <mergeCell ref="O110:P110"/>
    <mergeCell ref="W98:X99"/>
    <mergeCell ref="Y98:Z99"/>
    <mergeCell ref="AA98:AA99"/>
    <mergeCell ref="AB98:AD98"/>
    <mergeCell ref="AB99:AD99"/>
    <mergeCell ref="AE98:AH98"/>
    <mergeCell ref="AE99:AH99"/>
    <mergeCell ref="O107:P107"/>
    <mergeCell ref="O108:P108"/>
    <mergeCell ref="O109:P109"/>
    <mergeCell ref="AG101:AG102"/>
    <mergeCell ref="AF101:AF102"/>
    <mergeCell ref="AE101:AE102"/>
    <mergeCell ref="AC100:AF100"/>
    <mergeCell ref="AH101:AH102"/>
    <mergeCell ref="C61:J61"/>
    <mergeCell ref="K61:N61"/>
    <mergeCell ref="Q61:R61"/>
    <mergeCell ref="S61:V61"/>
    <mergeCell ref="W61:AB61"/>
    <mergeCell ref="C62:J62"/>
    <mergeCell ref="K62:N62"/>
    <mergeCell ref="Q62:R62"/>
    <mergeCell ref="S62:V62"/>
    <mergeCell ref="W62:AB62"/>
    <mergeCell ref="C63:J63"/>
    <mergeCell ref="K63:N63"/>
    <mergeCell ref="Q63:R63"/>
    <mergeCell ref="S63:V63"/>
    <mergeCell ref="W63:AB63"/>
    <mergeCell ref="C64:J64"/>
    <mergeCell ref="K64:N64"/>
    <mergeCell ref="Q64:R64"/>
    <mergeCell ref="S64:V64"/>
    <mergeCell ref="W64:AB64"/>
    <mergeCell ref="C59:J59"/>
    <mergeCell ref="K59:N59"/>
    <mergeCell ref="Q59:R59"/>
    <mergeCell ref="S59:V59"/>
    <mergeCell ref="W59:AB59"/>
    <mergeCell ref="C60:J60"/>
    <mergeCell ref="K60:N60"/>
    <mergeCell ref="Q60:R60"/>
    <mergeCell ref="S60:V60"/>
    <mergeCell ref="W60:AB60"/>
    <mergeCell ref="C122:J122"/>
    <mergeCell ref="Q122:R122"/>
    <mergeCell ref="K120:N120"/>
    <mergeCell ref="K121:N121"/>
    <mergeCell ref="K122:N122"/>
    <mergeCell ref="A51:H51"/>
    <mergeCell ref="U51:AH51"/>
    <mergeCell ref="A52:A53"/>
    <mergeCell ref="B52:B53"/>
    <mergeCell ref="C52:C53"/>
    <mergeCell ref="D52:D53"/>
    <mergeCell ref="E52:E53"/>
    <mergeCell ref="F52:F53"/>
    <mergeCell ref="G52:G53"/>
    <mergeCell ref="H52:H53"/>
    <mergeCell ref="U52:V53"/>
    <mergeCell ref="W52:X53"/>
    <mergeCell ref="Y52:Z53"/>
    <mergeCell ref="AA52:AA53"/>
    <mergeCell ref="AB52:AD52"/>
    <mergeCell ref="AB53:AD53"/>
    <mergeCell ref="AE52:AH52"/>
    <mergeCell ref="AE53:AH53"/>
    <mergeCell ref="O59:P59"/>
    <mergeCell ref="C119:J119"/>
    <mergeCell ref="C120:J120"/>
    <mergeCell ref="Q120:R120"/>
    <mergeCell ref="C121:J121"/>
    <mergeCell ref="Q121:R121"/>
    <mergeCell ref="A120:B120"/>
    <mergeCell ref="O120:P120"/>
    <mergeCell ref="O121:P121"/>
    <mergeCell ref="Q119:R119"/>
    <mergeCell ref="A8:H8"/>
    <mergeCell ref="G9:G10"/>
    <mergeCell ref="H9:H10"/>
    <mergeCell ref="U9:V10"/>
    <mergeCell ref="W9:X10"/>
    <mergeCell ref="Y9:Z10"/>
    <mergeCell ref="AA9:AA10"/>
    <mergeCell ref="A9:A10"/>
    <mergeCell ref="B9:B10"/>
    <mergeCell ref="C9:C10"/>
    <mergeCell ref="D9:D10"/>
    <mergeCell ref="E9:E10"/>
    <mergeCell ref="F9:F10"/>
    <mergeCell ref="R8:T8"/>
    <mergeCell ref="AH12:AH13"/>
    <mergeCell ref="L1:W2"/>
    <mergeCell ref="AD2:AF2"/>
    <mergeCell ref="X4:Y4"/>
    <mergeCell ref="AA4:AB4"/>
    <mergeCell ref="AD4:AE4"/>
    <mergeCell ref="AE12:AE13"/>
    <mergeCell ref="AF12:AF13"/>
    <mergeCell ref="U6:AH6"/>
    <mergeCell ref="U7:AH7"/>
    <mergeCell ref="U8:AH8"/>
    <mergeCell ref="AE10:AH10"/>
    <mergeCell ref="S9:T9"/>
    <mergeCell ref="S10:T10"/>
    <mergeCell ref="AE9:AH9"/>
    <mergeCell ref="AC12:AC13"/>
    <mergeCell ref="AD12:AD13"/>
    <mergeCell ref="AC11:AF11"/>
    <mergeCell ref="A12:AB13"/>
    <mergeCell ref="AG11:AH11"/>
    <mergeCell ref="AG12:AG13"/>
    <mergeCell ref="U5:V5"/>
    <mergeCell ref="W5:AH5"/>
    <mergeCell ref="R6:T6"/>
    <mergeCell ref="AB9:AD9"/>
    <mergeCell ref="AB10:AD10"/>
    <mergeCell ref="O24:P24"/>
    <mergeCell ref="O20:P20"/>
    <mergeCell ref="C23:J23"/>
    <mergeCell ref="C24:J24"/>
    <mergeCell ref="A15:B15"/>
    <mergeCell ref="O22:P22"/>
    <mergeCell ref="O23:P23"/>
    <mergeCell ref="O16:P16"/>
    <mergeCell ref="O17:P17"/>
    <mergeCell ref="O21:P21"/>
    <mergeCell ref="O18:P18"/>
    <mergeCell ref="O19:P19"/>
    <mergeCell ref="O15:P15"/>
    <mergeCell ref="W22:AB22"/>
    <mergeCell ref="S18:V18"/>
    <mergeCell ref="S19:V19"/>
    <mergeCell ref="S20:V20"/>
    <mergeCell ref="S21:V21"/>
    <mergeCell ref="S22:V22"/>
    <mergeCell ref="S23:V23"/>
    <mergeCell ref="S24:V24"/>
    <mergeCell ref="K15:N15"/>
    <mergeCell ref="O28:P28"/>
    <mergeCell ref="O29:P29"/>
    <mergeCell ref="L44:W45"/>
    <mergeCell ref="O25:P25"/>
    <mergeCell ref="O26:P26"/>
    <mergeCell ref="O27:P27"/>
    <mergeCell ref="O33:P33"/>
    <mergeCell ref="A104:B104"/>
    <mergeCell ref="A98:A99"/>
    <mergeCell ref="B98:B99"/>
    <mergeCell ref="C98:C99"/>
    <mergeCell ref="D98:D99"/>
    <mergeCell ref="E98:E99"/>
    <mergeCell ref="F98:F99"/>
    <mergeCell ref="G98:G99"/>
    <mergeCell ref="A101:AB102"/>
    <mergeCell ref="G81:L81"/>
    <mergeCell ref="A82:F82"/>
    <mergeCell ref="G82:L82"/>
    <mergeCell ref="A83:F83"/>
    <mergeCell ref="G83:L83"/>
    <mergeCell ref="Q36:AH42"/>
    <mergeCell ref="R49:T49"/>
    <mergeCell ref="R51:T51"/>
    <mergeCell ref="K118:N118"/>
    <mergeCell ref="K119:N119"/>
    <mergeCell ref="AF130:AH130"/>
    <mergeCell ref="T131:V133"/>
    <mergeCell ref="W131:Y133"/>
    <mergeCell ref="Z131:AB133"/>
    <mergeCell ref="AC131:AE133"/>
    <mergeCell ref="AF131:AH133"/>
    <mergeCell ref="S130:S133"/>
    <mergeCell ref="T130:V130"/>
    <mergeCell ref="W130:Y130"/>
    <mergeCell ref="Z130:AB130"/>
    <mergeCell ref="AC130:AE130"/>
    <mergeCell ref="O122:P122"/>
    <mergeCell ref="P124:V124"/>
    <mergeCell ref="W124:AB124"/>
    <mergeCell ref="K31:N31"/>
    <mergeCell ref="K30:N30"/>
    <mergeCell ref="K29:N29"/>
    <mergeCell ref="AC101:AC102"/>
    <mergeCell ref="AD101:AD102"/>
    <mergeCell ref="K72:N72"/>
    <mergeCell ref="K73:N73"/>
    <mergeCell ref="K74:N74"/>
    <mergeCell ref="K75:N75"/>
    <mergeCell ref="K76:N76"/>
    <mergeCell ref="O60:P60"/>
    <mergeCell ref="O63:P63"/>
    <mergeCell ref="O64:P64"/>
    <mergeCell ref="O61:P61"/>
    <mergeCell ref="O62:P62"/>
    <mergeCell ref="U94:V94"/>
    <mergeCell ref="W94:AH94"/>
    <mergeCell ref="AG100:AH100"/>
    <mergeCell ref="U96:AH96"/>
    <mergeCell ref="Q94:T94"/>
    <mergeCell ref="R95:T95"/>
    <mergeCell ref="R97:T97"/>
    <mergeCell ref="AC58:AE58"/>
    <mergeCell ref="AF58:AH58"/>
  </mergeCells>
  <phoneticPr fontId="1"/>
  <dataValidations count="1">
    <dataValidation type="list" allowBlank="1" showInputMessage="1" showErrorMessage="1" sqref="Q16:R33 Q59:R76 Q105:R122" xr:uid="{CC497467-D6F7-4E61-AFCA-4B65595850AF}">
      <formula1>$AK$18:$AK$20</formula1>
    </dataValidation>
  </dataValidations>
  <printOptions horizontalCentered="1"/>
  <pageMargins left="0.62992125984251968" right="0.62992125984251968" top="0.39370078740157483" bottom="0.19685039370078741" header="0.31496062992125984" footer="0.11811023622047245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　一般</vt:lpstr>
      <vt:lpstr>'請求書　一般'!Print_Area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hosoyat</cp:lastModifiedBy>
  <cp:lastPrinted>2023-10-20T05:23:36Z</cp:lastPrinted>
  <dcterms:created xsi:type="dcterms:W3CDTF">2015-02-18T01:52:05Z</dcterms:created>
  <dcterms:modified xsi:type="dcterms:W3CDTF">2023-10-20T09:44:29Z</dcterms:modified>
</cp:coreProperties>
</file>